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D6594DBE-E073-4532-9049-22D2A2A3E497}" xr6:coauthVersionLast="47" xr6:coauthVersionMax="47" xr10:uidLastSave="{00000000-0000-0000-0000-000000000000}"/>
  <bookViews>
    <workbookView xWindow="-108" yWindow="-108" windowWidth="23256" windowHeight="13896" xr2:uid="{09FBDF8B-1C8F-46C4-853B-2FA2A986AED9}"/>
  </bookViews>
  <sheets>
    <sheet name="Specializuotos ambulatorinės" sheetId="1" r:id="rId1"/>
  </sheets>
  <definedNames>
    <definedName name="_xlnm._FilterDatabase" localSheetId="0" hidden="1">'Specializuotos ambulatorinės'!$G$6:$G$1206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2" i="1" l="1"/>
  <c r="C11" i="1"/>
  <c r="D1136" i="1" l="1"/>
  <c r="D1124" i="1"/>
  <c r="D1205" i="1"/>
  <c r="D1203" i="1"/>
  <c r="D1142" i="1"/>
  <c r="D1130" i="1"/>
  <c r="D1118" i="1"/>
  <c r="D1112" i="1"/>
  <c r="D1106" i="1"/>
  <c r="D1100" i="1"/>
  <c r="D1039" i="1"/>
  <c r="D1033" i="1"/>
  <c r="D1027" i="1"/>
  <c r="D1021" i="1"/>
  <c r="D1015" i="1"/>
  <c r="D1009" i="1"/>
  <c r="D1003" i="1"/>
  <c r="D997" i="1"/>
  <c r="D991" i="1"/>
  <c r="D985" i="1"/>
  <c r="D979" i="1"/>
  <c r="D973" i="1"/>
  <c r="D967" i="1"/>
  <c r="D961" i="1"/>
  <c r="D900" i="1"/>
  <c r="D894" i="1"/>
  <c r="D833" i="1"/>
  <c r="D827" i="1"/>
  <c r="D821" i="1"/>
  <c r="D815" i="1"/>
  <c r="D809" i="1"/>
  <c r="D803" i="1"/>
  <c r="D742" i="1"/>
  <c r="D736" i="1"/>
  <c r="D730" i="1"/>
  <c r="D724" i="1"/>
  <c r="D718" i="1"/>
  <c r="D712" i="1"/>
  <c r="D651" i="1"/>
  <c r="D645" i="1"/>
  <c r="D584" i="1"/>
  <c r="D578" i="1"/>
  <c r="D572" i="1"/>
  <c r="D566" i="1"/>
  <c r="D560" i="1"/>
  <c r="D554" i="1"/>
  <c r="D548" i="1"/>
  <c r="D542" i="1"/>
  <c r="D536" i="1"/>
  <c r="D530" i="1"/>
  <c r="D469" i="1"/>
  <c r="D463" i="1"/>
  <c r="D457" i="1"/>
  <c r="D451" i="1"/>
  <c r="D445" i="1"/>
  <c r="D443" i="1"/>
  <c r="D437" i="1"/>
  <c r="D376" i="1"/>
  <c r="D370" i="1"/>
  <c r="D309" i="1"/>
  <c r="D248" i="1"/>
  <c r="D242" i="1"/>
  <c r="D181" i="1"/>
  <c r="D175" i="1"/>
  <c r="D169" i="1"/>
  <c r="D163" i="1"/>
  <c r="D102" i="1"/>
  <c r="D96" i="1"/>
  <c r="D90" i="1"/>
  <c r="D84" i="1"/>
  <c r="D78" i="1"/>
  <c r="D72" i="1"/>
  <c r="D11" i="1"/>
  <c r="E1205" i="1"/>
  <c r="C1205" i="1"/>
  <c r="C1206" i="1" s="1"/>
  <c r="E1203" i="1"/>
  <c r="E1142" i="1"/>
  <c r="E1136" i="1"/>
  <c r="E1130" i="1"/>
  <c r="E1124" i="1"/>
  <c r="E1118" i="1"/>
  <c r="E1112" i="1"/>
  <c r="E1106" i="1"/>
  <c r="E1100" i="1"/>
  <c r="E1039" i="1"/>
  <c r="E1033" i="1"/>
  <c r="E1027" i="1"/>
  <c r="E1021" i="1"/>
  <c r="E1015" i="1"/>
  <c r="E1009" i="1"/>
  <c r="E1003" i="1"/>
  <c r="E997" i="1"/>
  <c r="E991" i="1"/>
  <c r="E985" i="1"/>
  <c r="E979" i="1"/>
  <c r="E973" i="1"/>
  <c r="E967" i="1"/>
  <c r="E961" i="1"/>
  <c r="E900" i="1"/>
  <c r="E894" i="1"/>
  <c r="E833" i="1"/>
  <c r="E827" i="1"/>
  <c r="E821" i="1"/>
  <c r="E815" i="1"/>
  <c r="E809" i="1"/>
  <c r="E803" i="1"/>
  <c r="E742" i="1"/>
  <c r="E736" i="1"/>
  <c r="E730" i="1"/>
  <c r="E724" i="1"/>
  <c r="E718" i="1"/>
  <c r="E712" i="1"/>
  <c r="E651" i="1"/>
  <c r="E645" i="1"/>
  <c r="E584" i="1"/>
  <c r="E578" i="1"/>
  <c r="E572" i="1"/>
  <c r="E566" i="1"/>
  <c r="E560" i="1"/>
  <c r="E554" i="1"/>
  <c r="E548" i="1"/>
  <c r="E542" i="1"/>
  <c r="E536" i="1"/>
  <c r="E530" i="1"/>
  <c r="E469" i="1"/>
  <c r="E463" i="1"/>
  <c r="E457" i="1"/>
  <c r="E451" i="1"/>
  <c r="E445" i="1"/>
  <c r="E443" i="1"/>
  <c r="E437" i="1"/>
  <c r="E376" i="1"/>
  <c r="E370" i="1"/>
  <c r="E309" i="1"/>
  <c r="E248" i="1"/>
  <c r="E242" i="1"/>
  <c r="E181" i="1"/>
  <c r="E175" i="1"/>
  <c r="E169" i="1"/>
  <c r="E163" i="1"/>
  <c r="E102" i="1"/>
  <c r="E96" i="1"/>
  <c r="E90" i="1"/>
  <c r="E84" i="1"/>
  <c r="E78" i="1"/>
  <c r="E72" i="1"/>
  <c r="E11" i="1"/>
  <c r="D1206" i="1" l="1"/>
  <c r="E1206" i="1"/>
</calcChain>
</file>

<file path=xl/sharedStrings.xml><?xml version="1.0" encoding="utf-8"?>
<sst xmlns="http://schemas.openxmlformats.org/spreadsheetml/2006/main" count="2409" uniqueCount="148">
  <si>
    <t>Paslaugų pavadinimas</t>
  </si>
  <si>
    <t>2027 m. poreikis</t>
  </si>
  <si>
    <t>Poreikio tenkinimo mastas</t>
  </si>
  <si>
    <t>Faktinis skaičiuojamuoju laikotarpiu* suteiktų paslaugų kiekis</t>
  </si>
  <si>
    <t>Akušerio ginekologo (kai atliekamas pagalbinis apvaisinimas) paslaugos</t>
  </si>
  <si>
    <t>Kauno regionas</t>
  </si>
  <si>
    <t>Klaipėdos regionas</t>
  </si>
  <si>
    <t>Panevėžio regionas</t>
  </si>
  <si>
    <t>Šiaulių regionas</t>
  </si>
  <si>
    <t>Vilniaus regionas</t>
  </si>
  <si>
    <t>Iš viso</t>
  </si>
  <si>
    <t>Akušerio ginekologo paslaugos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</si>
  <si>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</si>
  <si>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</si>
  <si>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</si>
  <si>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</si>
  <si>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</si>
  <si>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</si>
  <si>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</si>
  <si>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</si>
  <si>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</si>
  <si>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</si>
  <si>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</si>
  <si>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</si>
  <si>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</si>
  <si>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</si>
  <si>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</si>
  <si>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</si>
  <si>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</si>
  <si>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</si>
  <si>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</si>
  <si>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</si>
  <si>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</si>
  <si>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</si>
  <si>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</si>
  <si>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</si>
  <si>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</si>
  <si>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</si>
  <si>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</si>
  <si>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</si>
  <si>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</si>
  <si>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</si>
  <si>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</si>
  <si>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</si>
  <si>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</si>
  <si>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</si>
  <si>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</si>
  <si>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</si>
  <si>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</si>
  <si>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</si>
  <si>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</si>
  <si>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</si>
  <si>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</si>
  <si>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</si>
  <si>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</si>
  <si>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</si>
  <si>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</si>
  <si>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</si>
  <si>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</si>
  <si>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</si>
  <si>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</si>
  <si>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</si>
  <si>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</si>
  <si>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</si>
  <si>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</si>
  <si>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</si>
  <si>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</si>
  <si>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</si>
  <si>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</si>
  <si>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</si>
  <si>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</si>
  <si>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</si>
  <si>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Alergologo ir klinikinio imunologo paslaugos</t>
  </si>
  <si>
    <t>Ambulatorinė autopsijos paslaugos</t>
  </si>
  <si>
    <t>Ambulatorinės specializuotos skausmo diagnozavimo ir gydymo paslaugos</t>
  </si>
  <si>
    <t>Anesteziologo reanimatologo paslaugos</t>
  </si>
  <si>
    <t>Burnos chirurgo paslaugos</t>
  </si>
  <si>
    <t>Chirurgo paslaugos (apima abdominalinės chirurgijos gydytojo paslaugas)</t>
  </si>
  <si>
    <t>Darbo medicinos gydytojo paslaugos</t>
  </si>
  <si>
    <t>Dermatovenerologo paslaugos</t>
  </si>
  <si>
    <t>Dietologo paslaugos</t>
  </si>
  <si>
    <t>Echoskopuotojo paslaugos (apima ir ultragarsinius tyrimus su kontrastine medžiaga)</t>
  </si>
  <si>
    <t>Endodontologo paslaugos</t>
  </si>
  <si>
    <t>Endokrinologo paslaugos</t>
  </si>
  <si>
    <t>Endoskopijos paslaugos (apima endoskopuotojo konsultacijos, gydytojo konsultacijos, kai atliekama ezofagogastroduodenoskopija)</t>
  </si>
  <si>
    <t>Gastroenterologo paslaugos</t>
  </si>
  <si>
    <t>Geriatro paslaugos</t>
  </si>
  <si>
    <t>Gydytojo genetiko paslaugos</t>
  </si>
  <si>
    <t>Gydytojo konsultacijos susijusios su gydymu CD19 chimerinių antigeno receptorių T ląstelėmis</t>
  </si>
  <si>
    <t>Šalies</t>
  </si>
  <si>
    <t>Gydytojo konsultacijos, kai atliekama kolonoskopija</t>
  </si>
  <si>
    <t>Hematologo paslaugos</t>
  </si>
  <si>
    <t>Infekcinių ligų gydytojo paslaugos</t>
  </si>
  <si>
    <t>Kalbos korekcijos paslaugos</t>
  </si>
  <si>
    <t>Kardiologo paslaugos</t>
  </si>
  <si>
    <t>Klinikinio farmakologo paslaugos</t>
  </si>
  <si>
    <t>Klinikinio fiziologo paslaugos</t>
  </si>
  <si>
    <t>Klinikinio toksikologo paslaugos</t>
  </si>
  <si>
    <t>Koloproktologo paslaugos</t>
  </si>
  <si>
    <t>Kraujagyslių chirurgo paslaugos</t>
  </si>
  <si>
    <t>Krūtinės chirurgo paslaugos</t>
  </si>
  <si>
    <t>Nefrologo paslaugos</t>
  </si>
  <si>
    <t>Neonatologo paslaugos</t>
  </si>
  <si>
    <t>Neurochirurgo paslaugos</t>
  </si>
  <si>
    <t>Neurologo paslaugos</t>
  </si>
  <si>
    <t>Odontologo paslaugos</t>
  </si>
  <si>
    <t>Oftalmologo paslaugos</t>
  </si>
  <si>
    <t>Onkologo chemoterapeuto paslaugos</t>
  </si>
  <si>
    <t>Onkologo radioterapeuto paslaugos</t>
  </si>
  <si>
    <t>Ortodonto odontologo paslaugos</t>
  </si>
  <si>
    <t>Ortopedo odontologo paslaugos</t>
  </si>
  <si>
    <t>Ortopedo traumatologo paslaugos</t>
  </si>
  <si>
    <t>Otorinolaringologo paslaugos</t>
  </si>
  <si>
    <t>Pakaitinio gydymo paslaugos</t>
  </si>
  <si>
    <t>Periodontologo paslaugos</t>
  </si>
  <si>
    <t>Plastinės ir rekonstrukcinės chirurgijos gydytojo paslaugos</t>
  </si>
  <si>
    <t>Psichiatro paslaugos</t>
  </si>
  <si>
    <t>Psichoterapijos (psichoterapinė konsultacija ir psichoterapijos seansai) paslaugos</t>
  </si>
  <si>
    <t>Pulmonologo paslaugos</t>
  </si>
  <si>
    <t>Radiologo (kai atliekami branduolinės medicinos tyrimai) paslaugos</t>
  </si>
  <si>
    <t>Radiologo paslaugos</t>
  </si>
  <si>
    <t>Reumatologo paslaugos</t>
  </si>
  <si>
    <t>Socialinio pediatro paslaugos</t>
  </si>
  <si>
    <t>Sporto medicinos gydytojo paslaugos</t>
  </si>
  <si>
    <t>Širdies chirurgo paslaugos</t>
  </si>
  <si>
    <t>Urologo paslaugos</t>
  </si>
  <si>
    <t>Vaikų alergologo paslaugos</t>
  </si>
  <si>
    <t>Vaikų chirurgo paslaugos</t>
  </si>
  <si>
    <t>Vaikų endokrinologo paslaugos</t>
  </si>
  <si>
    <t>Vaikų gastroenterologo paslaugos</t>
  </si>
  <si>
    <t>Vaikų infekcinių ligų gydytojo paslaugos</t>
  </si>
  <si>
    <t>Vaikų intensyviosios terapijos gydytojo paslaugos</t>
  </si>
  <si>
    <t>Vaikų ir paauglių psichiatro paslaugos</t>
  </si>
  <si>
    <t>Vaikų kardiologo paslaugos</t>
  </si>
  <si>
    <t>Vaikų ligų gydytojo paslaugos</t>
  </si>
  <si>
    <t>Vaikų nefrologo paslaugos</t>
  </si>
  <si>
    <t>Vaikų neurologo paslaugos</t>
  </si>
  <si>
    <t>Vaikų odontologo paslaugos</t>
  </si>
  <si>
    <t>Vaikų onkohematologo paslaugos</t>
  </si>
  <si>
    <t>Vaikų pulmonologo paslaugos</t>
  </si>
  <si>
    <t>Vaikų reumatologo paslaugos</t>
  </si>
  <si>
    <t>Veido ir žandikaulių chirurgo paslaugos</t>
  </si>
  <si>
    <t>Vidaus ligų gydytojo paslaugos</t>
  </si>
  <si>
    <t>Visuotinio naujagimių tikrinimo paslaugos</t>
  </si>
  <si>
    <t>Specializuotos ambulatorinės asmens sveikatos priežiūros paslaugos iš viso</t>
  </si>
  <si>
    <t>*2025 m. II - 2026 m. I pusmečio duomenys</t>
  </si>
  <si>
    <t xml:space="preserve">SPECIALIZUOTŲ AMBULATORINIŲ PASLAUGŲ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</si>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</sst>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6" fillId="0" borderId="9" xfId="0" applyFont="1" applyBorder="1"/>
    <xf numFmtId="0" fontId="6" fillId="0" borderId="10" xfId="0" applyFont="1" applyBorder="1"/>
    <xf numFmtId="3" fontId="6" fillId="0" borderId="10" xfId="0" applyNumberFormat="1" applyFont="1" applyBorder="1"/>
    <xf numFmtId="3" fontId="7" fillId="0" borderId="10" xfId="0" applyNumberFormat="1" applyFont="1" applyBorder="1"/>
    <xf numFmtId="3" fontId="7" fillId="0" borderId="11" xfId="0" applyNumberFormat="1" applyFont="1" applyBorder="1"/>
    <xf numFmtId="0" fontId="5" fillId="0" borderId="9" xfId="0" applyFont="1" applyBorder="1"/>
    <xf numFmtId="0" fontId="5" fillId="0" borderId="10" xfId="0" applyFont="1" applyBorder="1"/>
    <xf numFmtId="3" fontId="5" fillId="0" borderId="10" xfId="0" applyNumberFormat="1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0" fontId="8" fillId="0" borderId="0" xfId="0" applyFont="1"/>
    <xf numFmtId="3" fontId="6" fillId="4" borderId="11" xfId="0" applyNumberFormat="1" applyFont="1" applyFill="1" applyBorder="1"/>
    <xf numFmtId="0" fontId="5" fillId="5" borderId="12" xfId="0" applyFont="1" applyFill="1" applyBorder="1"/>
    <xf numFmtId="0" fontId="5" fillId="5" borderId="13" xfId="0" applyFont="1" applyFill="1" applyBorder="1"/>
    <xf numFmtId="3" fontId="5" fillId="5" borderId="13" xfId="0" applyNumberFormat="1" applyFont="1" applyFill="1" applyBorder="1"/>
    <xf numFmtId="3" fontId="5" fillId="5" borderId="14" xfId="0" applyNumberFormat="1" applyFont="1" applyFill="1" applyBorder="1"/>
    <xf numFmtId="0" fontId="7" fillId="0" borderId="0" xfId="0" applyFont="1"/>
    <xf numFmtId="2" fontId="3" fillId="0" borderId="0" xfId="0" applyNumberFormat="1" applyFont="1"/>
    <xf numFmtId="2" fontId="9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165" fontId="4" fillId="2" borderId="6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23D21-6AC6-4DFC-A9FE-6730DF4A2107}">
  <sheetPr codeName="Lapas8"/>
  <dimension ref="A2:G1207"/>
  <sheetViews>
    <sheetView tabSelected="1" zoomScale="85" zoomScaleNormal="85" workbookViewId="0">
      <pane ySplit="5" topLeftCell="A6" activePane="bottomLeft" state="frozen"/>
      <selection activeCell="K3" sqref="K3:K4"/>
      <selection pane="bottomLeft" activeCell="B4" sqref="B4:B5"/>
    </sheetView>
  </sheetViews>
  <sheetFormatPr defaultColWidth="8.88671875" defaultRowHeight="15.6" x14ac:dyDescent="0.3"/>
  <cols>
    <col min="1" max="1" width="88" style="2" customWidth="1"/>
    <col min="2" max="2" width="16.33203125" style="2" customWidth="1"/>
    <col min="3" max="3" width="15.5546875" style="2" customWidth="1"/>
    <col min="4" max="4" width="17.6640625" style="2" customWidth="1"/>
    <col min="5" max="5" width="26" style="2" customWidth="1"/>
    <col min="6" max="16384" width="8.88671875" style="2"/>
  </cols>
  <sheetData>
    <row r="2" spans="1:7" ht="15" customHeight="1" x14ac:dyDescent="0.3">
      <c r="A2" s="22" t="s">
        <v>146</v>
      </c>
      <c r="B2" s="22"/>
      <c r="C2" s="22"/>
      <c r="D2" s="22"/>
      <c r="E2" s="22"/>
    </row>
    <row r="3" spans="1:7" ht="15" customHeight="1" thickBot="1" x14ac:dyDescent="0.35">
      <c r="A3" s="1"/>
      <c r="B3" s="1"/>
      <c r="C3" s="1"/>
      <c r="D3" s="1"/>
      <c r="E3" s="1"/>
    </row>
    <row r="4" spans="1:7" ht="32.1" customHeight="1" thickTop="1" x14ac:dyDescent="0.3">
      <c r="A4" s="23" t="s">
        <v>0</v>
      </c>
      <c r="B4" s="25" t="s">
        <v>147</v>
      </c>
      <c r="C4" s="27" t="s">
        <v>1</v>
      </c>
      <c r="D4" s="29" t="s">
        <v>2</v>
      </c>
      <c r="E4" s="31" t="s">
        <v>3</v>
      </c>
    </row>
    <row r="5" spans="1:7" ht="32.1" customHeight="1" thickBot="1" x14ac:dyDescent="0.35">
      <c r="A5" s="24"/>
      <c r="B5" s="26"/>
      <c r="C5" s="28"/>
      <c r="D5" s="30"/>
      <c r="E5" s="32"/>
    </row>
    <row r="6" spans="1:7" ht="15" customHeight="1" x14ac:dyDescent="0.3">
      <c r="A6" s="3" t="s">
        <v>4</v>
      </c>
      <c r="B6" s="4" t="s">
        <v>5</v>
      </c>
      <c r="C6" s="5">
        <v>2267.1020240052067</v>
      </c>
      <c r="D6" s="6">
        <v>2244</v>
      </c>
      <c r="E6" s="7">
        <v>1666</v>
      </c>
      <c r="G6" s="20"/>
    </row>
    <row r="7" spans="1:7" ht="15" customHeight="1" x14ac:dyDescent="0.3">
      <c r="A7" s="3" t="s">
        <v>4</v>
      </c>
      <c r="B7" s="4" t="s">
        <v>6</v>
      </c>
      <c r="C7" s="5">
        <v>1026.0530181759018</v>
      </c>
      <c r="D7" s="6">
        <v>1016</v>
      </c>
      <c r="E7" s="7">
        <v>764</v>
      </c>
      <c r="G7" s="20"/>
    </row>
    <row r="8" spans="1:7" ht="15" customHeight="1" x14ac:dyDescent="0.3">
      <c r="A8" s="3" t="s">
        <v>4</v>
      </c>
      <c r="B8" s="4" t="s">
        <v>7</v>
      </c>
      <c r="C8" s="5">
        <v>375.94070921346224</v>
      </c>
      <c r="D8" s="6">
        <v>372</v>
      </c>
      <c r="E8" s="7">
        <v>298</v>
      </c>
      <c r="G8" s="20"/>
    </row>
    <row r="9" spans="1:7" ht="15" customHeight="1" x14ac:dyDescent="0.3">
      <c r="A9" s="3" t="s">
        <v>4</v>
      </c>
      <c r="B9" s="4" t="s">
        <v>8</v>
      </c>
      <c r="C9" s="5">
        <v>504.18232667348457</v>
      </c>
      <c r="D9" s="6">
        <v>499</v>
      </c>
      <c r="E9" s="7">
        <v>333</v>
      </c>
      <c r="G9" s="20"/>
    </row>
    <row r="10" spans="1:7" ht="15" customHeight="1" x14ac:dyDescent="0.3">
      <c r="A10" s="3" t="s">
        <v>4</v>
      </c>
      <c r="B10" s="4" t="s">
        <v>9</v>
      </c>
      <c r="C10" s="5">
        <v>4439.7808049460764</v>
      </c>
      <c r="D10" s="6">
        <v>4395</v>
      </c>
      <c r="E10" s="7">
        <v>3466</v>
      </c>
      <c r="G10" s="20"/>
    </row>
    <row r="11" spans="1:7" s="13" customFormat="1" ht="15" customHeight="1" x14ac:dyDescent="0.3">
      <c r="A11" s="8" t="s">
        <v>4</v>
      </c>
      <c r="B11" s="9" t="s">
        <v>10</v>
      </c>
      <c r="C11" s="10">
        <f>+SUM(C6:C10)</f>
        <v>8613.0588830141314</v>
      </c>
      <c r="D11" s="11">
        <f>SUM(D6:D10)</f>
        <v>8526</v>
      </c>
      <c r="E11" s="12">
        <f>SUM(E6:E10)</f>
        <v>6527</v>
      </c>
      <c r="G11" s="20"/>
    </row>
    <row r="12" spans="1:7" ht="15" customHeight="1" x14ac:dyDescent="0.3">
      <c r="A12" s="3" t="s">
        <v>11</v>
      </c>
      <c r="B12" s="4" t="s">
        <v>12</v>
      </c>
      <c r="C12" s="5">
        <v>2125</v>
      </c>
      <c r="D12" s="6">
        <v>2104</v>
      </c>
      <c r="E12" s="7">
        <v>2240</v>
      </c>
      <c r="G12" s="20"/>
    </row>
    <row r="13" spans="1:7" ht="15" customHeight="1" x14ac:dyDescent="0.3">
      <c r="A13" s="3" t="s">
        <v>11</v>
      </c>
      <c r="B13" s="4" t="s">
        <v>13</v>
      </c>
      <c r="C13" s="5">
        <v>9562</v>
      </c>
      <c r="D13" s="6">
        <v>9466</v>
      </c>
      <c r="E13" s="7">
        <v>11402</v>
      </c>
      <c r="G13" s="20"/>
    </row>
    <row r="14" spans="1:7" ht="15" customHeight="1" x14ac:dyDescent="0.3">
      <c r="A14" s="3" t="s">
        <v>11</v>
      </c>
      <c r="B14" s="4" t="s">
        <v>14</v>
      </c>
      <c r="C14" s="5">
        <v>1554</v>
      </c>
      <c r="D14" s="6">
        <v>1538</v>
      </c>
      <c r="E14" s="7">
        <v>961</v>
      </c>
      <c r="G14" s="20"/>
    </row>
    <row r="15" spans="1:7" ht="15" customHeight="1" x14ac:dyDescent="0.3">
      <c r="A15" s="3" t="s">
        <v>11</v>
      </c>
      <c r="B15" s="4" t="s">
        <v>15</v>
      </c>
      <c r="C15" s="5">
        <v>2095</v>
      </c>
      <c r="D15" s="6">
        <v>2074</v>
      </c>
      <c r="E15" s="7">
        <v>2296</v>
      </c>
      <c r="G15" s="20"/>
    </row>
    <row r="16" spans="1:7" ht="15" customHeight="1" x14ac:dyDescent="0.3">
      <c r="A16" s="3" t="s">
        <v>11</v>
      </c>
      <c r="B16" s="4" t="s">
        <v>16</v>
      </c>
      <c r="C16" s="5">
        <v>119</v>
      </c>
      <c r="D16" s="6">
        <v>118</v>
      </c>
      <c r="E16" s="7">
        <v>74</v>
      </c>
      <c r="G16" s="20"/>
    </row>
    <row r="17" spans="1:7" ht="15" customHeight="1" x14ac:dyDescent="0.3">
      <c r="A17" s="3" t="s">
        <v>11</v>
      </c>
      <c r="B17" s="4" t="s">
        <v>17</v>
      </c>
      <c r="C17" s="5">
        <v>1825</v>
      </c>
      <c r="D17" s="6">
        <v>1807</v>
      </c>
      <c r="E17" s="7">
        <v>1274</v>
      </c>
      <c r="G17" s="20"/>
    </row>
    <row r="18" spans="1:7" ht="15" customHeight="1" x14ac:dyDescent="0.3">
      <c r="A18" s="3" t="s">
        <v>11</v>
      </c>
      <c r="B18" s="4" t="s">
        <v>18</v>
      </c>
      <c r="C18" s="5">
        <v>2149</v>
      </c>
      <c r="D18" s="6">
        <v>2128</v>
      </c>
      <c r="E18" s="7">
        <v>2034</v>
      </c>
      <c r="G18" s="20"/>
    </row>
    <row r="19" spans="1:7" ht="15" customHeight="1" x14ac:dyDescent="0.3">
      <c r="A19" s="3" t="s">
        <v>11</v>
      </c>
      <c r="B19" s="4" t="s">
        <v>19</v>
      </c>
      <c r="C19" s="5">
        <v>3398</v>
      </c>
      <c r="D19" s="6">
        <v>3364</v>
      </c>
      <c r="E19" s="7">
        <v>3463</v>
      </c>
      <c r="G19" s="20"/>
    </row>
    <row r="20" spans="1:7" ht="15" customHeight="1" x14ac:dyDescent="0.3">
      <c r="A20" s="3" t="s">
        <v>11</v>
      </c>
      <c r="B20" s="4" t="s">
        <v>20</v>
      </c>
      <c r="C20" s="5">
        <v>1251</v>
      </c>
      <c r="D20" s="6">
        <v>1238</v>
      </c>
      <c r="E20" s="7">
        <v>1435</v>
      </c>
      <c r="G20" s="20"/>
    </row>
    <row r="21" spans="1:7" ht="15" customHeight="1" x14ac:dyDescent="0.3">
      <c r="A21" s="3" t="s">
        <v>11</v>
      </c>
      <c r="B21" s="4" t="s">
        <v>21</v>
      </c>
      <c r="C21" s="5">
        <v>3692</v>
      </c>
      <c r="D21" s="6">
        <v>3655</v>
      </c>
      <c r="E21" s="7">
        <v>2423</v>
      </c>
      <c r="G21" s="20"/>
    </row>
    <row r="22" spans="1:7" ht="15" customHeight="1" x14ac:dyDescent="0.3">
      <c r="A22" s="3" t="s">
        <v>11</v>
      </c>
      <c r="B22" s="4" t="s">
        <v>22</v>
      </c>
      <c r="C22" s="5">
        <v>2214</v>
      </c>
      <c r="D22" s="6">
        <v>2192</v>
      </c>
      <c r="E22" s="7">
        <v>1685</v>
      </c>
      <c r="G22" s="20"/>
    </row>
    <row r="23" spans="1:7" ht="15" customHeight="1" x14ac:dyDescent="0.3">
      <c r="A23" s="3" t="s">
        <v>11</v>
      </c>
      <c r="B23" s="4" t="s">
        <v>23</v>
      </c>
      <c r="C23" s="5">
        <v>2536</v>
      </c>
      <c r="D23" s="6">
        <v>2511</v>
      </c>
      <c r="E23" s="7">
        <v>2843</v>
      </c>
      <c r="G23" s="20"/>
    </row>
    <row r="24" spans="1:7" ht="15" customHeight="1" x14ac:dyDescent="0.3">
      <c r="A24" s="3" t="s">
        <v>11</v>
      </c>
      <c r="B24" s="4" t="s">
        <v>24</v>
      </c>
      <c r="C24" s="5">
        <v>2850</v>
      </c>
      <c r="D24" s="6">
        <v>2822</v>
      </c>
      <c r="E24" s="7">
        <v>2809</v>
      </c>
      <c r="G24" s="20"/>
    </row>
    <row r="25" spans="1:7" ht="15" customHeight="1" x14ac:dyDescent="0.3">
      <c r="A25" s="3" t="s">
        <v>11</v>
      </c>
      <c r="B25" s="4" t="s">
        <v>25</v>
      </c>
      <c r="C25" s="5">
        <v>497</v>
      </c>
      <c r="D25" s="6">
        <v>492</v>
      </c>
      <c r="E25" s="7">
        <v>369</v>
      </c>
      <c r="G25" s="20"/>
    </row>
    <row r="26" spans="1:7" ht="15" customHeight="1" x14ac:dyDescent="0.3">
      <c r="A26" s="3" t="s">
        <v>11</v>
      </c>
      <c r="B26" s="4" t="s">
        <v>26</v>
      </c>
      <c r="C26" s="5">
        <v>60465</v>
      </c>
      <c r="D26" s="6">
        <v>59860</v>
      </c>
      <c r="E26" s="7">
        <v>62623</v>
      </c>
      <c r="G26" s="20"/>
    </row>
    <row r="27" spans="1:7" ht="15" customHeight="1" x14ac:dyDescent="0.3">
      <c r="A27" s="3" t="s">
        <v>11</v>
      </c>
      <c r="B27" s="4" t="s">
        <v>27</v>
      </c>
      <c r="C27" s="5">
        <v>10276</v>
      </c>
      <c r="D27" s="6">
        <v>10173</v>
      </c>
      <c r="E27" s="7">
        <v>10038</v>
      </c>
      <c r="G27" s="20"/>
    </row>
    <row r="28" spans="1:7" ht="15" customHeight="1" x14ac:dyDescent="0.3">
      <c r="A28" s="3" t="s">
        <v>11</v>
      </c>
      <c r="B28" s="4" t="s">
        <v>28</v>
      </c>
      <c r="C28" s="5">
        <v>1136</v>
      </c>
      <c r="D28" s="6">
        <v>1125</v>
      </c>
      <c r="E28" s="7">
        <v>1051</v>
      </c>
      <c r="G28" s="20"/>
    </row>
    <row r="29" spans="1:7" ht="15" customHeight="1" x14ac:dyDescent="0.3">
      <c r="A29" s="3" t="s">
        <v>11</v>
      </c>
      <c r="B29" s="4" t="s">
        <v>29</v>
      </c>
      <c r="C29" s="5">
        <v>5102</v>
      </c>
      <c r="D29" s="6">
        <v>5051</v>
      </c>
      <c r="E29" s="7">
        <v>5593</v>
      </c>
      <c r="G29" s="20"/>
    </row>
    <row r="30" spans="1:7" ht="15" customHeight="1" x14ac:dyDescent="0.3">
      <c r="A30" s="3" t="s">
        <v>11</v>
      </c>
      <c r="B30" s="4" t="s">
        <v>30</v>
      </c>
      <c r="C30" s="5">
        <v>2211</v>
      </c>
      <c r="D30" s="6">
        <v>2189</v>
      </c>
      <c r="E30" s="7">
        <v>1811</v>
      </c>
      <c r="G30" s="20"/>
    </row>
    <row r="31" spans="1:7" ht="15" customHeight="1" x14ac:dyDescent="0.3">
      <c r="A31" s="3" t="s">
        <v>11</v>
      </c>
      <c r="B31" s="4" t="s">
        <v>31</v>
      </c>
      <c r="C31" s="5">
        <v>30009</v>
      </c>
      <c r="D31" s="6">
        <v>29709</v>
      </c>
      <c r="E31" s="7">
        <v>28566</v>
      </c>
      <c r="G31" s="20"/>
    </row>
    <row r="32" spans="1:7" ht="15" customHeight="1" x14ac:dyDescent="0.3">
      <c r="A32" s="3" t="s">
        <v>11</v>
      </c>
      <c r="B32" s="4" t="s">
        <v>32</v>
      </c>
      <c r="C32" s="5">
        <v>4385</v>
      </c>
      <c r="D32" s="6">
        <v>4341</v>
      </c>
      <c r="E32" s="7">
        <v>4333</v>
      </c>
      <c r="G32" s="20"/>
    </row>
    <row r="33" spans="1:7" ht="15" customHeight="1" x14ac:dyDescent="0.3">
      <c r="A33" s="3" t="s">
        <v>11</v>
      </c>
      <c r="B33" s="4" t="s">
        <v>33</v>
      </c>
      <c r="C33" s="5">
        <v>4474</v>
      </c>
      <c r="D33" s="6">
        <v>4429</v>
      </c>
      <c r="E33" s="7">
        <v>4263</v>
      </c>
      <c r="G33" s="20"/>
    </row>
    <row r="34" spans="1:7" ht="15" customHeight="1" x14ac:dyDescent="0.3">
      <c r="A34" s="3" t="s">
        <v>11</v>
      </c>
      <c r="B34" s="4" t="s">
        <v>34</v>
      </c>
      <c r="C34" s="5">
        <v>1410</v>
      </c>
      <c r="D34" s="6">
        <v>1396</v>
      </c>
      <c r="E34" s="7">
        <v>1292</v>
      </c>
      <c r="G34" s="20"/>
    </row>
    <row r="35" spans="1:7" ht="15" customHeight="1" x14ac:dyDescent="0.3">
      <c r="A35" s="3" t="s">
        <v>11</v>
      </c>
      <c r="B35" s="4" t="s">
        <v>35</v>
      </c>
      <c r="C35" s="5">
        <v>1786</v>
      </c>
      <c r="D35" s="6">
        <v>1768</v>
      </c>
      <c r="E35" s="7">
        <v>2299</v>
      </c>
      <c r="G35" s="20"/>
    </row>
    <row r="36" spans="1:7" ht="15" customHeight="1" x14ac:dyDescent="0.3">
      <c r="A36" s="3" t="s">
        <v>11</v>
      </c>
      <c r="B36" s="4" t="s">
        <v>36</v>
      </c>
      <c r="C36" s="5">
        <v>8312</v>
      </c>
      <c r="D36" s="6">
        <v>8229</v>
      </c>
      <c r="E36" s="7">
        <v>8526</v>
      </c>
      <c r="G36" s="20"/>
    </row>
    <row r="37" spans="1:7" ht="15" customHeight="1" x14ac:dyDescent="0.3">
      <c r="A37" s="3" t="s">
        <v>11</v>
      </c>
      <c r="B37" s="4" t="s">
        <v>37</v>
      </c>
      <c r="C37" s="5">
        <v>6131</v>
      </c>
      <c r="D37" s="6">
        <v>6070</v>
      </c>
      <c r="E37" s="7">
        <v>6040</v>
      </c>
      <c r="G37" s="20"/>
    </row>
    <row r="38" spans="1:7" ht="15" customHeight="1" x14ac:dyDescent="0.3">
      <c r="A38" s="3" t="s">
        <v>11</v>
      </c>
      <c r="B38" s="4" t="s">
        <v>38</v>
      </c>
      <c r="C38" s="5">
        <v>1412</v>
      </c>
      <c r="D38" s="6">
        <v>1398</v>
      </c>
      <c r="E38" s="7">
        <v>1300</v>
      </c>
      <c r="G38" s="20"/>
    </row>
    <row r="39" spans="1:7" ht="15" customHeight="1" x14ac:dyDescent="0.3">
      <c r="A39" s="3" t="s">
        <v>11</v>
      </c>
      <c r="B39" s="4" t="s">
        <v>39</v>
      </c>
      <c r="C39" s="5">
        <v>178</v>
      </c>
      <c r="D39" s="6">
        <v>176</v>
      </c>
      <c r="E39" s="7">
        <v>144</v>
      </c>
      <c r="G39" s="20"/>
    </row>
    <row r="40" spans="1:7" ht="15" customHeight="1" x14ac:dyDescent="0.3">
      <c r="A40" s="3" t="s">
        <v>11</v>
      </c>
      <c r="B40" s="4" t="s">
        <v>40</v>
      </c>
      <c r="C40" s="5">
        <v>603</v>
      </c>
      <c r="D40" s="6">
        <v>597</v>
      </c>
      <c r="E40" s="7">
        <v>585</v>
      </c>
      <c r="G40" s="20"/>
    </row>
    <row r="41" spans="1:7" ht="15" customHeight="1" x14ac:dyDescent="0.3">
      <c r="A41" s="3" t="s">
        <v>11</v>
      </c>
      <c r="B41" s="4" t="s">
        <v>41</v>
      </c>
      <c r="C41" s="5">
        <v>1315</v>
      </c>
      <c r="D41" s="6">
        <v>1302</v>
      </c>
      <c r="E41" s="7">
        <v>892</v>
      </c>
      <c r="G41" s="20"/>
    </row>
    <row r="42" spans="1:7" ht="15" customHeight="1" x14ac:dyDescent="0.3">
      <c r="A42" s="3" t="s">
        <v>11</v>
      </c>
      <c r="B42" s="4" t="s">
        <v>42</v>
      </c>
      <c r="C42" s="5">
        <v>1812</v>
      </c>
      <c r="D42" s="6">
        <v>1794</v>
      </c>
      <c r="E42" s="7">
        <v>1271</v>
      </c>
      <c r="G42" s="20"/>
    </row>
    <row r="43" spans="1:7" ht="15" customHeight="1" x14ac:dyDescent="0.3">
      <c r="A43" s="3" t="s">
        <v>11</v>
      </c>
      <c r="B43" s="4" t="s">
        <v>43</v>
      </c>
      <c r="C43" s="5">
        <v>12622</v>
      </c>
      <c r="D43" s="6">
        <v>12496</v>
      </c>
      <c r="E43" s="7">
        <v>11158</v>
      </c>
      <c r="G43" s="20"/>
    </row>
    <row r="44" spans="1:7" ht="15" customHeight="1" x14ac:dyDescent="0.3">
      <c r="A44" s="3" t="s">
        <v>11</v>
      </c>
      <c r="B44" s="4" t="s">
        <v>44</v>
      </c>
      <c r="C44" s="5">
        <v>3019</v>
      </c>
      <c r="D44" s="6">
        <v>2989</v>
      </c>
      <c r="E44" s="7">
        <v>2398</v>
      </c>
      <c r="G44" s="20"/>
    </row>
    <row r="45" spans="1:7" ht="15" customHeight="1" x14ac:dyDescent="0.3">
      <c r="A45" s="3" t="s">
        <v>11</v>
      </c>
      <c r="B45" s="4" t="s">
        <v>45</v>
      </c>
      <c r="C45" s="5">
        <v>1872</v>
      </c>
      <c r="D45" s="6">
        <v>1853</v>
      </c>
      <c r="E45" s="7">
        <v>1673</v>
      </c>
      <c r="G45" s="20"/>
    </row>
    <row r="46" spans="1:7" ht="15" customHeight="1" x14ac:dyDescent="0.3">
      <c r="A46" s="3" t="s">
        <v>11</v>
      </c>
      <c r="B46" s="4" t="s">
        <v>46</v>
      </c>
      <c r="C46" s="5">
        <v>3541</v>
      </c>
      <c r="D46" s="6">
        <v>3506</v>
      </c>
      <c r="E46" s="7">
        <v>3213</v>
      </c>
      <c r="G46" s="20"/>
    </row>
    <row r="47" spans="1:7" ht="15" customHeight="1" x14ac:dyDescent="0.3">
      <c r="A47" s="3" t="s">
        <v>11</v>
      </c>
      <c r="B47" s="4" t="s">
        <v>47</v>
      </c>
      <c r="C47" s="5">
        <v>2748</v>
      </c>
      <c r="D47" s="6">
        <v>2721</v>
      </c>
      <c r="E47" s="7">
        <v>2835</v>
      </c>
      <c r="G47" s="20"/>
    </row>
    <row r="48" spans="1:7" ht="15" customHeight="1" x14ac:dyDescent="0.3">
      <c r="A48" s="3" t="s">
        <v>11</v>
      </c>
      <c r="B48" s="4" t="s">
        <v>48</v>
      </c>
      <c r="C48" s="5">
        <v>3827</v>
      </c>
      <c r="D48" s="6">
        <v>3789</v>
      </c>
      <c r="E48" s="7">
        <v>3045</v>
      </c>
      <c r="G48" s="20"/>
    </row>
    <row r="49" spans="1:7" ht="15" customHeight="1" x14ac:dyDescent="0.3">
      <c r="A49" s="3" t="s">
        <v>11</v>
      </c>
      <c r="B49" s="4" t="s">
        <v>49</v>
      </c>
      <c r="C49" s="5">
        <v>3667</v>
      </c>
      <c r="D49" s="6">
        <v>3630</v>
      </c>
      <c r="E49" s="7">
        <v>3614</v>
      </c>
      <c r="G49" s="20"/>
    </row>
    <row r="50" spans="1:7" ht="15" customHeight="1" x14ac:dyDescent="0.3">
      <c r="A50" s="3" t="s">
        <v>11</v>
      </c>
      <c r="B50" s="4" t="s">
        <v>50</v>
      </c>
      <c r="C50" s="5">
        <v>726</v>
      </c>
      <c r="D50" s="6">
        <v>719</v>
      </c>
      <c r="E50" s="7">
        <v>721</v>
      </c>
      <c r="G50" s="20"/>
    </row>
    <row r="51" spans="1:7" ht="15" customHeight="1" x14ac:dyDescent="0.3">
      <c r="A51" s="3" t="s">
        <v>11</v>
      </c>
      <c r="B51" s="4" t="s">
        <v>51</v>
      </c>
      <c r="C51" s="5">
        <v>2447</v>
      </c>
      <c r="D51" s="6">
        <v>2423</v>
      </c>
      <c r="E51" s="7">
        <v>2265</v>
      </c>
      <c r="G51" s="20"/>
    </row>
    <row r="52" spans="1:7" ht="15" customHeight="1" x14ac:dyDescent="0.3">
      <c r="A52" s="3" t="s">
        <v>11</v>
      </c>
      <c r="B52" s="4" t="s">
        <v>52</v>
      </c>
      <c r="C52" s="5">
        <v>1376</v>
      </c>
      <c r="D52" s="6">
        <v>1362</v>
      </c>
      <c r="E52" s="7">
        <v>1017</v>
      </c>
      <c r="G52" s="20"/>
    </row>
    <row r="53" spans="1:7" ht="15" customHeight="1" x14ac:dyDescent="0.3">
      <c r="A53" s="3" t="s">
        <v>11</v>
      </c>
      <c r="B53" s="4" t="s">
        <v>53</v>
      </c>
      <c r="C53" s="5">
        <v>2244</v>
      </c>
      <c r="D53" s="6">
        <v>2222</v>
      </c>
      <c r="E53" s="7">
        <v>2156</v>
      </c>
      <c r="G53" s="20"/>
    </row>
    <row r="54" spans="1:7" ht="15" customHeight="1" x14ac:dyDescent="0.3">
      <c r="A54" s="3" t="s">
        <v>11</v>
      </c>
      <c r="B54" s="4" t="s">
        <v>54</v>
      </c>
      <c r="C54" s="5">
        <v>3200</v>
      </c>
      <c r="D54" s="6">
        <v>3168</v>
      </c>
      <c r="E54" s="7">
        <v>3564</v>
      </c>
      <c r="G54" s="20"/>
    </row>
    <row r="55" spans="1:7" ht="15" customHeight="1" x14ac:dyDescent="0.3">
      <c r="A55" s="3" t="s">
        <v>11</v>
      </c>
      <c r="B55" s="4" t="s">
        <v>55</v>
      </c>
      <c r="C55" s="5">
        <v>18565</v>
      </c>
      <c r="D55" s="6">
        <v>18379</v>
      </c>
      <c r="E55" s="7">
        <v>17701</v>
      </c>
      <c r="G55" s="20"/>
    </row>
    <row r="56" spans="1:7" ht="15" customHeight="1" x14ac:dyDescent="0.3">
      <c r="A56" s="3" t="s">
        <v>11</v>
      </c>
      <c r="B56" s="4" t="s">
        <v>56</v>
      </c>
      <c r="C56" s="5">
        <v>2696</v>
      </c>
      <c r="D56" s="6">
        <v>2669</v>
      </c>
      <c r="E56" s="7">
        <v>2469</v>
      </c>
      <c r="G56" s="20"/>
    </row>
    <row r="57" spans="1:7" ht="15" customHeight="1" x14ac:dyDescent="0.3">
      <c r="A57" s="3" t="s">
        <v>11</v>
      </c>
      <c r="B57" s="4" t="s">
        <v>57</v>
      </c>
      <c r="C57" s="5">
        <v>2756</v>
      </c>
      <c r="D57" s="6">
        <v>2728</v>
      </c>
      <c r="E57" s="7">
        <v>3164</v>
      </c>
      <c r="G57" s="20"/>
    </row>
    <row r="58" spans="1:7" ht="15" customHeight="1" x14ac:dyDescent="0.3">
      <c r="A58" s="3" t="s">
        <v>11</v>
      </c>
      <c r="B58" s="4" t="s">
        <v>58</v>
      </c>
      <c r="C58" s="5">
        <v>3977</v>
      </c>
      <c r="D58" s="6">
        <v>3937</v>
      </c>
      <c r="E58" s="7">
        <v>3682</v>
      </c>
      <c r="G58" s="20"/>
    </row>
    <row r="59" spans="1:7" ht="15" customHeight="1" x14ac:dyDescent="0.3">
      <c r="A59" s="3" t="s">
        <v>11</v>
      </c>
      <c r="B59" s="4" t="s">
        <v>59</v>
      </c>
      <c r="C59" s="5">
        <v>1714</v>
      </c>
      <c r="D59" s="6">
        <v>1697</v>
      </c>
      <c r="E59" s="7">
        <v>1953</v>
      </c>
      <c r="G59" s="20"/>
    </row>
    <row r="60" spans="1:7" ht="15" customHeight="1" x14ac:dyDescent="0.3">
      <c r="A60" s="3" t="s">
        <v>11</v>
      </c>
      <c r="B60" s="4" t="s">
        <v>60</v>
      </c>
      <c r="C60" s="5">
        <v>1820</v>
      </c>
      <c r="D60" s="6">
        <v>1802</v>
      </c>
      <c r="E60" s="7">
        <v>1692</v>
      </c>
      <c r="G60" s="20"/>
    </row>
    <row r="61" spans="1:7" ht="15" customHeight="1" x14ac:dyDescent="0.3">
      <c r="A61" s="3" t="s">
        <v>11</v>
      </c>
      <c r="B61" s="4" t="s">
        <v>61</v>
      </c>
      <c r="C61" s="5">
        <v>5299</v>
      </c>
      <c r="D61" s="6">
        <v>5246</v>
      </c>
      <c r="E61" s="7">
        <v>6107</v>
      </c>
      <c r="G61" s="20"/>
    </row>
    <row r="62" spans="1:7" ht="15" customHeight="1" x14ac:dyDescent="0.3">
      <c r="A62" s="3" t="s">
        <v>11</v>
      </c>
      <c r="B62" s="4" t="s">
        <v>62</v>
      </c>
      <c r="C62" s="5">
        <v>4405</v>
      </c>
      <c r="D62" s="6">
        <v>4361</v>
      </c>
      <c r="E62" s="7">
        <v>4865</v>
      </c>
      <c r="G62" s="20"/>
    </row>
    <row r="63" spans="1:7" ht="15" customHeight="1" x14ac:dyDescent="0.3">
      <c r="A63" s="3" t="s">
        <v>11</v>
      </c>
      <c r="B63" s="4" t="s">
        <v>63</v>
      </c>
      <c r="C63" s="5">
        <v>3301</v>
      </c>
      <c r="D63" s="6">
        <v>3268</v>
      </c>
      <c r="E63" s="7">
        <v>2899</v>
      </c>
      <c r="G63" s="20"/>
    </row>
    <row r="64" spans="1:7" ht="15" customHeight="1" x14ac:dyDescent="0.3">
      <c r="A64" s="3" t="s">
        <v>11</v>
      </c>
      <c r="B64" s="4" t="s">
        <v>64</v>
      </c>
      <c r="C64" s="5">
        <v>4633</v>
      </c>
      <c r="D64" s="6">
        <v>4587</v>
      </c>
      <c r="E64" s="7">
        <v>5719</v>
      </c>
      <c r="G64" s="20"/>
    </row>
    <row r="65" spans="1:7" ht="15" customHeight="1" x14ac:dyDescent="0.3">
      <c r="A65" s="3" t="s">
        <v>11</v>
      </c>
      <c r="B65" s="4" t="s">
        <v>65</v>
      </c>
      <c r="C65" s="5">
        <v>4503</v>
      </c>
      <c r="D65" s="6">
        <v>4458</v>
      </c>
      <c r="E65" s="7">
        <v>3432</v>
      </c>
      <c r="G65" s="20"/>
    </row>
    <row r="66" spans="1:7" ht="15" customHeight="1" x14ac:dyDescent="0.3">
      <c r="A66" s="3" t="s">
        <v>11</v>
      </c>
      <c r="B66" s="4" t="s">
        <v>66</v>
      </c>
      <c r="C66" s="5">
        <v>1250</v>
      </c>
      <c r="D66" s="6">
        <v>1238</v>
      </c>
      <c r="E66" s="7">
        <v>1076</v>
      </c>
      <c r="G66" s="20"/>
    </row>
    <row r="67" spans="1:7" ht="15" customHeight="1" x14ac:dyDescent="0.3">
      <c r="A67" s="3" t="s">
        <v>11</v>
      </c>
      <c r="B67" s="4" t="s">
        <v>67</v>
      </c>
      <c r="C67" s="5">
        <v>3494</v>
      </c>
      <c r="D67" s="6">
        <v>3459</v>
      </c>
      <c r="E67" s="7">
        <v>3584</v>
      </c>
      <c r="G67" s="20"/>
    </row>
    <row r="68" spans="1:7" ht="15" customHeight="1" x14ac:dyDescent="0.3">
      <c r="A68" s="3" t="s">
        <v>11</v>
      </c>
      <c r="B68" s="4" t="s">
        <v>68</v>
      </c>
      <c r="C68" s="5">
        <v>126591</v>
      </c>
      <c r="D68" s="6">
        <v>125325</v>
      </c>
      <c r="E68" s="7">
        <v>124272</v>
      </c>
      <c r="G68" s="20"/>
    </row>
    <row r="69" spans="1:7" ht="15" customHeight="1" x14ac:dyDescent="0.3">
      <c r="A69" s="3" t="s">
        <v>11</v>
      </c>
      <c r="B69" s="4" t="s">
        <v>69</v>
      </c>
      <c r="C69" s="5">
        <v>14474</v>
      </c>
      <c r="D69" s="6">
        <v>14329</v>
      </c>
      <c r="E69" s="7">
        <v>17904</v>
      </c>
      <c r="G69" s="20"/>
    </row>
    <row r="70" spans="1:7" ht="15" customHeight="1" x14ac:dyDescent="0.3">
      <c r="A70" s="3" t="s">
        <v>11</v>
      </c>
      <c r="B70" s="4" t="s">
        <v>70</v>
      </c>
      <c r="C70" s="5">
        <v>2365</v>
      </c>
      <c r="D70" s="6">
        <v>2341</v>
      </c>
      <c r="E70" s="7">
        <v>2217</v>
      </c>
      <c r="G70" s="20"/>
    </row>
    <row r="71" spans="1:7" ht="15" customHeight="1" x14ac:dyDescent="0.3">
      <c r="A71" s="3" t="s">
        <v>11</v>
      </c>
      <c r="B71" s="4" t="s">
        <v>71</v>
      </c>
      <c r="C71" s="5">
        <v>945</v>
      </c>
      <c r="D71" s="6">
        <v>936</v>
      </c>
      <c r="E71" s="7">
        <v>893</v>
      </c>
      <c r="G71" s="20"/>
    </row>
    <row r="72" spans="1:7" s="13" customFormat="1" ht="15" customHeight="1" x14ac:dyDescent="0.3">
      <c r="A72" s="8" t="s">
        <v>11</v>
      </c>
      <c r="B72" s="9" t="s">
        <v>10</v>
      </c>
      <c r="C72" s="10">
        <f>+SUM(C12:C71)</f>
        <v>420961</v>
      </c>
      <c r="D72" s="11">
        <f>SUM(D12:D71)</f>
        <v>416754</v>
      </c>
      <c r="E72" s="12">
        <f>SUM(E12:E71)</f>
        <v>417223</v>
      </c>
      <c r="G72" s="20"/>
    </row>
    <row r="73" spans="1:7" ht="15" customHeight="1" x14ac:dyDescent="0.3">
      <c r="A73" s="3" t="s">
        <v>72</v>
      </c>
      <c r="B73" s="4" t="s">
        <v>5</v>
      </c>
      <c r="C73" s="5">
        <v>11142</v>
      </c>
      <c r="D73" s="6">
        <v>11031</v>
      </c>
      <c r="E73" s="7">
        <v>10599</v>
      </c>
      <c r="G73" s="20"/>
    </row>
    <row r="74" spans="1:7" ht="15" customHeight="1" x14ac:dyDescent="0.3">
      <c r="A74" s="3" t="s">
        <v>72</v>
      </c>
      <c r="B74" s="4" t="s">
        <v>6</v>
      </c>
      <c r="C74" s="5">
        <v>4431</v>
      </c>
      <c r="D74" s="6">
        <v>4387</v>
      </c>
      <c r="E74" s="7">
        <v>3956</v>
      </c>
      <c r="G74" s="20"/>
    </row>
    <row r="75" spans="1:7" ht="15" customHeight="1" x14ac:dyDescent="0.3">
      <c r="A75" s="3" t="s">
        <v>72</v>
      </c>
      <c r="B75" s="4" t="s">
        <v>7</v>
      </c>
      <c r="C75" s="5">
        <v>1631</v>
      </c>
      <c r="D75" s="6">
        <v>1615</v>
      </c>
      <c r="E75" s="7">
        <v>1546</v>
      </c>
      <c r="G75" s="20"/>
    </row>
    <row r="76" spans="1:7" ht="15" customHeight="1" x14ac:dyDescent="0.3">
      <c r="A76" s="3" t="s">
        <v>72</v>
      </c>
      <c r="B76" s="4" t="s">
        <v>8</v>
      </c>
      <c r="C76" s="5">
        <v>3338</v>
      </c>
      <c r="D76" s="6">
        <v>3305</v>
      </c>
      <c r="E76" s="7">
        <v>2707</v>
      </c>
      <c r="G76" s="20"/>
    </row>
    <row r="77" spans="1:7" ht="15" customHeight="1" x14ac:dyDescent="0.3">
      <c r="A77" s="3" t="s">
        <v>72</v>
      </c>
      <c r="B77" s="4" t="s">
        <v>9</v>
      </c>
      <c r="C77" s="5">
        <v>15298</v>
      </c>
      <c r="D77" s="6">
        <v>15145</v>
      </c>
      <c r="E77" s="7">
        <v>12664</v>
      </c>
      <c r="G77" s="20"/>
    </row>
    <row r="78" spans="1:7" s="13" customFormat="1" ht="15" customHeight="1" x14ac:dyDescent="0.3">
      <c r="A78" s="8" t="s">
        <v>72</v>
      </c>
      <c r="B78" s="9" t="s">
        <v>10</v>
      </c>
      <c r="C78" s="10">
        <v>35840</v>
      </c>
      <c r="D78" s="11">
        <f>SUM(D73:D77)</f>
        <v>35483</v>
      </c>
      <c r="E78" s="12">
        <f>SUM(E73:E77)</f>
        <v>31472</v>
      </c>
      <c r="G78" s="20"/>
    </row>
    <row r="79" spans="1:7" ht="15" customHeight="1" x14ac:dyDescent="0.3">
      <c r="A79" s="3" t="s">
        <v>73</v>
      </c>
      <c r="B79" s="4" t="s">
        <v>5</v>
      </c>
      <c r="C79" s="5">
        <v>195</v>
      </c>
      <c r="D79" s="6">
        <v>193</v>
      </c>
      <c r="E79" s="7">
        <v>223</v>
      </c>
      <c r="G79" s="20"/>
    </row>
    <row r="80" spans="1:7" ht="15" customHeight="1" x14ac:dyDescent="0.3">
      <c r="A80" s="3" t="s">
        <v>73</v>
      </c>
      <c r="B80" s="4" t="s">
        <v>6</v>
      </c>
      <c r="C80" s="5">
        <v>93</v>
      </c>
      <c r="D80" s="6">
        <v>92</v>
      </c>
      <c r="E80" s="7">
        <v>67</v>
      </c>
      <c r="G80" s="20"/>
    </row>
    <row r="81" spans="1:7" ht="15" customHeight="1" x14ac:dyDescent="0.3">
      <c r="A81" s="3" t="s">
        <v>73</v>
      </c>
      <c r="B81" s="4" t="s">
        <v>7</v>
      </c>
      <c r="C81" s="5">
        <v>49</v>
      </c>
      <c r="D81" s="6">
        <v>49</v>
      </c>
      <c r="E81" s="7">
        <v>29</v>
      </c>
      <c r="G81" s="21"/>
    </row>
    <row r="82" spans="1:7" ht="15" customHeight="1" x14ac:dyDescent="0.3">
      <c r="A82" s="3" t="s">
        <v>73</v>
      </c>
      <c r="B82" s="4" t="s">
        <v>8</v>
      </c>
      <c r="C82" s="5">
        <v>85</v>
      </c>
      <c r="D82" s="6">
        <v>84</v>
      </c>
      <c r="E82" s="7">
        <v>97</v>
      </c>
      <c r="G82" s="20"/>
    </row>
    <row r="83" spans="1:7" ht="15" customHeight="1" x14ac:dyDescent="0.3">
      <c r="A83" s="3" t="s">
        <v>73</v>
      </c>
      <c r="B83" s="4" t="s">
        <v>9</v>
      </c>
      <c r="C83" s="5">
        <v>172</v>
      </c>
      <c r="D83" s="6">
        <v>170</v>
      </c>
      <c r="E83" s="7">
        <v>72</v>
      </c>
      <c r="G83" s="20"/>
    </row>
    <row r="84" spans="1:7" s="13" customFormat="1" ht="15" customHeight="1" x14ac:dyDescent="0.3">
      <c r="A84" s="8" t="s">
        <v>73</v>
      </c>
      <c r="B84" s="9" t="s">
        <v>10</v>
      </c>
      <c r="C84" s="10">
        <v>594</v>
      </c>
      <c r="D84" s="11">
        <f>SUM(D79:D83)</f>
        <v>588</v>
      </c>
      <c r="E84" s="12">
        <f>SUM(E79:E83)</f>
        <v>488</v>
      </c>
      <c r="G84" s="20"/>
    </row>
    <row r="85" spans="1:7" ht="15" customHeight="1" x14ac:dyDescent="0.3">
      <c r="A85" s="3" t="s">
        <v>74</v>
      </c>
      <c r="B85" s="4" t="s">
        <v>5</v>
      </c>
      <c r="C85" s="5">
        <v>5617</v>
      </c>
      <c r="D85" s="6">
        <v>5561</v>
      </c>
      <c r="E85" s="7">
        <v>4485</v>
      </c>
      <c r="G85" s="20"/>
    </row>
    <row r="86" spans="1:7" ht="15" customHeight="1" x14ac:dyDescent="0.3">
      <c r="A86" s="3" t="s">
        <v>74</v>
      </c>
      <c r="B86" s="4" t="s">
        <v>6</v>
      </c>
      <c r="C86" s="5">
        <v>3315</v>
      </c>
      <c r="D86" s="6">
        <v>3282</v>
      </c>
      <c r="E86" s="7">
        <v>2689</v>
      </c>
      <c r="G86" s="20"/>
    </row>
    <row r="87" spans="1:7" ht="15" customHeight="1" x14ac:dyDescent="0.3">
      <c r="A87" s="3" t="s">
        <v>74</v>
      </c>
      <c r="B87" s="4" t="s">
        <v>7</v>
      </c>
      <c r="C87" s="5">
        <v>1475</v>
      </c>
      <c r="D87" s="6">
        <v>1460</v>
      </c>
      <c r="E87" s="7">
        <v>1185</v>
      </c>
      <c r="G87" s="20"/>
    </row>
    <row r="88" spans="1:7" ht="15" customHeight="1" x14ac:dyDescent="0.3">
      <c r="A88" s="3" t="s">
        <v>74</v>
      </c>
      <c r="B88" s="4" t="s">
        <v>8</v>
      </c>
      <c r="C88" s="5">
        <v>1951</v>
      </c>
      <c r="D88" s="6">
        <v>1931</v>
      </c>
      <c r="E88" s="7">
        <v>1137</v>
      </c>
      <c r="G88" s="20"/>
    </row>
    <row r="89" spans="1:7" ht="15" customHeight="1" x14ac:dyDescent="0.3">
      <c r="A89" s="3" t="s">
        <v>74</v>
      </c>
      <c r="B89" s="4" t="s">
        <v>9</v>
      </c>
      <c r="C89" s="5">
        <v>5932</v>
      </c>
      <c r="D89" s="6">
        <v>5873</v>
      </c>
      <c r="E89" s="7">
        <v>4527</v>
      </c>
      <c r="G89" s="20"/>
    </row>
    <row r="90" spans="1:7" s="13" customFormat="1" ht="15" customHeight="1" x14ac:dyDescent="0.3">
      <c r="A90" s="8" t="s">
        <v>74</v>
      </c>
      <c r="B90" s="9" t="s">
        <v>10</v>
      </c>
      <c r="C90" s="10">
        <v>18290</v>
      </c>
      <c r="D90" s="11">
        <f>SUM(D85:D89)</f>
        <v>18107</v>
      </c>
      <c r="E90" s="12">
        <f>SUM(E85:E89)</f>
        <v>14023</v>
      </c>
      <c r="G90" s="20"/>
    </row>
    <row r="91" spans="1:7" ht="15" customHeight="1" x14ac:dyDescent="0.3">
      <c r="A91" s="3" t="s">
        <v>75</v>
      </c>
      <c r="B91" s="4" t="s">
        <v>5</v>
      </c>
      <c r="C91" s="5">
        <v>11402</v>
      </c>
      <c r="D91" s="6">
        <v>11288</v>
      </c>
      <c r="E91" s="7">
        <v>12064</v>
      </c>
      <c r="G91" s="20"/>
    </row>
    <row r="92" spans="1:7" ht="15" customHeight="1" x14ac:dyDescent="0.3">
      <c r="A92" s="3" t="s">
        <v>75</v>
      </c>
      <c r="B92" s="4" t="s">
        <v>6</v>
      </c>
      <c r="C92" s="5">
        <v>4860</v>
      </c>
      <c r="D92" s="6">
        <v>4811</v>
      </c>
      <c r="E92" s="7">
        <v>5430</v>
      </c>
      <c r="G92" s="20"/>
    </row>
    <row r="93" spans="1:7" ht="15" customHeight="1" x14ac:dyDescent="0.3">
      <c r="A93" s="3" t="s">
        <v>75</v>
      </c>
      <c r="B93" s="4" t="s">
        <v>7</v>
      </c>
      <c r="C93" s="5">
        <v>1298</v>
      </c>
      <c r="D93" s="6">
        <v>1285</v>
      </c>
      <c r="E93" s="7">
        <v>826</v>
      </c>
      <c r="G93" s="20"/>
    </row>
    <row r="94" spans="1:7" ht="15" customHeight="1" x14ac:dyDescent="0.3">
      <c r="A94" s="3" t="s">
        <v>75</v>
      </c>
      <c r="B94" s="4" t="s">
        <v>8</v>
      </c>
      <c r="C94" s="5">
        <v>4208</v>
      </c>
      <c r="D94" s="6">
        <v>4166</v>
      </c>
      <c r="E94" s="7">
        <v>4435</v>
      </c>
      <c r="G94" s="20"/>
    </row>
    <row r="95" spans="1:7" ht="15" customHeight="1" x14ac:dyDescent="0.3">
      <c r="A95" s="3" t="s">
        <v>75</v>
      </c>
      <c r="B95" s="4" t="s">
        <v>9</v>
      </c>
      <c r="C95" s="5">
        <v>7828</v>
      </c>
      <c r="D95" s="6">
        <v>7750</v>
      </c>
      <c r="E95" s="7">
        <v>6503</v>
      </c>
      <c r="G95" s="20"/>
    </row>
    <row r="96" spans="1:7" s="13" customFormat="1" ht="15" customHeight="1" x14ac:dyDescent="0.3">
      <c r="A96" s="8" t="s">
        <v>75</v>
      </c>
      <c r="B96" s="9" t="s">
        <v>10</v>
      </c>
      <c r="C96" s="10">
        <v>29596</v>
      </c>
      <c r="D96" s="11">
        <f>SUM(D91:D95)</f>
        <v>29300</v>
      </c>
      <c r="E96" s="12">
        <f>SUM(E91:E95)</f>
        <v>29258</v>
      </c>
      <c r="G96" s="20"/>
    </row>
    <row r="97" spans="1:7" ht="15" customHeight="1" x14ac:dyDescent="0.3">
      <c r="A97" s="3" t="s">
        <v>76</v>
      </c>
      <c r="B97" s="4" t="s">
        <v>5</v>
      </c>
      <c r="C97" s="5">
        <v>12618</v>
      </c>
      <c r="D97" s="6">
        <v>12492</v>
      </c>
      <c r="E97" s="7">
        <v>11210</v>
      </c>
      <c r="G97" s="20"/>
    </row>
    <row r="98" spans="1:7" ht="15" customHeight="1" x14ac:dyDescent="0.3">
      <c r="A98" s="3" t="s">
        <v>76</v>
      </c>
      <c r="B98" s="4" t="s">
        <v>6</v>
      </c>
      <c r="C98" s="5">
        <v>1684</v>
      </c>
      <c r="D98" s="6">
        <v>1667</v>
      </c>
      <c r="E98" s="7">
        <v>1247</v>
      </c>
      <c r="G98" s="20"/>
    </row>
    <row r="99" spans="1:7" ht="15" customHeight="1" x14ac:dyDescent="0.3">
      <c r="A99" s="3" t="s">
        <v>76</v>
      </c>
      <c r="B99" s="4" t="s">
        <v>7</v>
      </c>
      <c r="C99" s="5">
        <v>8604</v>
      </c>
      <c r="D99" s="6">
        <v>8518</v>
      </c>
      <c r="E99" s="7">
        <v>8096</v>
      </c>
      <c r="G99" s="20"/>
    </row>
    <row r="100" spans="1:7" ht="15" customHeight="1" x14ac:dyDescent="0.3">
      <c r="A100" s="3" t="s">
        <v>76</v>
      </c>
      <c r="B100" s="4" t="s">
        <v>8</v>
      </c>
      <c r="C100" s="5">
        <v>4155</v>
      </c>
      <c r="D100" s="6">
        <v>4113</v>
      </c>
      <c r="E100" s="7">
        <v>3741</v>
      </c>
      <c r="G100" s="20"/>
    </row>
    <row r="101" spans="1:7" ht="15" customHeight="1" x14ac:dyDescent="0.3">
      <c r="A101" s="3" t="s">
        <v>76</v>
      </c>
      <c r="B101" s="4" t="s">
        <v>9</v>
      </c>
      <c r="C101" s="5">
        <v>10307</v>
      </c>
      <c r="D101" s="6">
        <v>10204</v>
      </c>
      <c r="E101" s="7">
        <v>9142</v>
      </c>
      <c r="G101" s="20"/>
    </row>
    <row r="102" spans="1:7" s="13" customFormat="1" ht="15" customHeight="1" x14ac:dyDescent="0.3">
      <c r="A102" s="8" t="s">
        <v>76</v>
      </c>
      <c r="B102" s="9" t="s">
        <v>10</v>
      </c>
      <c r="C102" s="10">
        <v>37368</v>
      </c>
      <c r="D102" s="11">
        <f>SUM(D97:D101)</f>
        <v>36994</v>
      </c>
      <c r="E102" s="12">
        <f>SUM(E97:E101)</f>
        <v>33436</v>
      </c>
      <c r="G102" s="20"/>
    </row>
    <row r="103" spans="1:7" ht="15" customHeight="1" x14ac:dyDescent="0.3">
      <c r="A103" s="3" t="s">
        <v>77</v>
      </c>
      <c r="B103" s="4" t="s">
        <v>12</v>
      </c>
      <c r="C103" s="5">
        <v>1142</v>
      </c>
      <c r="D103" s="6">
        <v>1131</v>
      </c>
      <c r="E103" s="7">
        <v>1123</v>
      </c>
      <c r="G103" s="20"/>
    </row>
    <row r="104" spans="1:7" ht="15" customHeight="1" x14ac:dyDescent="0.3">
      <c r="A104" s="3" t="s">
        <v>77</v>
      </c>
      <c r="B104" s="4" t="s">
        <v>13</v>
      </c>
      <c r="C104" s="5">
        <v>3926</v>
      </c>
      <c r="D104" s="6">
        <v>3887</v>
      </c>
      <c r="E104" s="7">
        <v>4159</v>
      </c>
      <c r="G104" s="20"/>
    </row>
    <row r="105" spans="1:7" ht="15" customHeight="1" x14ac:dyDescent="0.3">
      <c r="A105" s="3" t="s">
        <v>77</v>
      </c>
      <c r="B105" s="4" t="s">
        <v>14</v>
      </c>
      <c r="C105" s="5">
        <v>1073</v>
      </c>
      <c r="D105" s="6">
        <v>1062</v>
      </c>
      <c r="E105" s="7">
        <v>953</v>
      </c>
      <c r="G105" s="20"/>
    </row>
    <row r="106" spans="1:7" ht="15" customHeight="1" x14ac:dyDescent="0.3">
      <c r="A106" s="3" t="s">
        <v>77</v>
      </c>
      <c r="B106" s="4" t="s">
        <v>15</v>
      </c>
      <c r="C106" s="5">
        <v>1376</v>
      </c>
      <c r="D106" s="6">
        <v>1362</v>
      </c>
      <c r="E106" s="7">
        <v>1405</v>
      </c>
      <c r="G106" s="20"/>
    </row>
    <row r="107" spans="1:7" ht="15" customHeight="1" x14ac:dyDescent="0.3">
      <c r="A107" s="3" t="s">
        <v>77</v>
      </c>
      <c r="B107" s="4" t="s">
        <v>16</v>
      </c>
      <c r="C107" s="5">
        <v>113</v>
      </c>
      <c r="D107" s="6">
        <v>112</v>
      </c>
      <c r="E107" s="7">
        <v>109</v>
      </c>
      <c r="G107" s="20"/>
    </row>
    <row r="108" spans="1:7" ht="15" customHeight="1" x14ac:dyDescent="0.3">
      <c r="A108" s="3" t="s">
        <v>77</v>
      </c>
      <c r="B108" s="4" t="s">
        <v>17</v>
      </c>
      <c r="C108" s="5">
        <v>1826</v>
      </c>
      <c r="D108" s="6">
        <v>1808</v>
      </c>
      <c r="E108" s="7">
        <v>1811</v>
      </c>
      <c r="G108" s="20"/>
    </row>
    <row r="109" spans="1:7" ht="15" customHeight="1" x14ac:dyDescent="0.3">
      <c r="A109" s="3" t="s">
        <v>77</v>
      </c>
      <c r="B109" s="4" t="s">
        <v>18</v>
      </c>
      <c r="C109" s="5">
        <v>1197</v>
      </c>
      <c r="D109" s="6">
        <v>1185</v>
      </c>
      <c r="E109" s="7">
        <v>1019</v>
      </c>
      <c r="G109" s="20"/>
    </row>
    <row r="110" spans="1:7" ht="15" customHeight="1" x14ac:dyDescent="0.3">
      <c r="A110" s="3" t="s">
        <v>77</v>
      </c>
      <c r="B110" s="4" t="s">
        <v>19</v>
      </c>
      <c r="C110" s="5">
        <v>1671</v>
      </c>
      <c r="D110" s="6">
        <v>1654</v>
      </c>
      <c r="E110" s="7">
        <v>1737</v>
      </c>
      <c r="G110" s="20"/>
    </row>
    <row r="111" spans="1:7" ht="15" customHeight="1" x14ac:dyDescent="0.3">
      <c r="A111" s="3" t="s">
        <v>77</v>
      </c>
      <c r="B111" s="4" t="s">
        <v>20</v>
      </c>
      <c r="C111" s="5">
        <v>684</v>
      </c>
      <c r="D111" s="6">
        <v>677</v>
      </c>
      <c r="E111" s="7">
        <v>625</v>
      </c>
      <c r="G111" s="20"/>
    </row>
    <row r="112" spans="1:7" ht="15" customHeight="1" x14ac:dyDescent="0.3">
      <c r="A112" s="3" t="s">
        <v>77</v>
      </c>
      <c r="B112" s="4" t="s">
        <v>21</v>
      </c>
      <c r="C112" s="5">
        <v>2199</v>
      </c>
      <c r="D112" s="6">
        <v>2177</v>
      </c>
      <c r="E112" s="7">
        <v>1991</v>
      </c>
      <c r="G112" s="20"/>
    </row>
    <row r="113" spans="1:7" ht="15" customHeight="1" x14ac:dyDescent="0.3">
      <c r="A113" s="3" t="s">
        <v>77</v>
      </c>
      <c r="B113" s="4" t="s">
        <v>22</v>
      </c>
      <c r="C113" s="5">
        <v>1450</v>
      </c>
      <c r="D113" s="6">
        <v>1436</v>
      </c>
      <c r="E113" s="7">
        <v>1694</v>
      </c>
      <c r="G113" s="20"/>
    </row>
    <row r="114" spans="1:7" ht="15" customHeight="1" x14ac:dyDescent="0.3">
      <c r="A114" s="3" t="s">
        <v>77</v>
      </c>
      <c r="B114" s="4" t="s">
        <v>23</v>
      </c>
      <c r="C114" s="5">
        <v>1458</v>
      </c>
      <c r="D114" s="6">
        <v>1443</v>
      </c>
      <c r="E114" s="7">
        <v>1474</v>
      </c>
      <c r="G114" s="20"/>
    </row>
    <row r="115" spans="1:7" ht="15" customHeight="1" x14ac:dyDescent="0.3">
      <c r="A115" s="3" t="s">
        <v>77</v>
      </c>
      <c r="B115" s="4" t="s">
        <v>24</v>
      </c>
      <c r="C115" s="5">
        <v>1685</v>
      </c>
      <c r="D115" s="6">
        <v>1668</v>
      </c>
      <c r="E115" s="7">
        <v>1604</v>
      </c>
      <c r="G115" s="20"/>
    </row>
    <row r="116" spans="1:7" ht="15" customHeight="1" x14ac:dyDescent="0.3">
      <c r="A116" s="3" t="s">
        <v>77</v>
      </c>
      <c r="B116" s="4" t="s">
        <v>25</v>
      </c>
      <c r="C116" s="5">
        <v>275</v>
      </c>
      <c r="D116" s="6">
        <v>272</v>
      </c>
      <c r="E116" s="7">
        <v>146</v>
      </c>
      <c r="G116" s="20"/>
    </row>
    <row r="117" spans="1:7" ht="15" customHeight="1" x14ac:dyDescent="0.3">
      <c r="A117" s="3" t="s">
        <v>77</v>
      </c>
      <c r="B117" s="4" t="s">
        <v>26</v>
      </c>
      <c r="C117" s="5">
        <v>28646</v>
      </c>
      <c r="D117" s="6">
        <v>28360</v>
      </c>
      <c r="E117" s="7">
        <v>32264</v>
      </c>
      <c r="G117" s="20"/>
    </row>
    <row r="118" spans="1:7" ht="15" customHeight="1" x14ac:dyDescent="0.3">
      <c r="A118" s="3" t="s">
        <v>77</v>
      </c>
      <c r="B118" s="4" t="s">
        <v>27</v>
      </c>
      <c r="C118" s="5">
        <v>4668</v>
      </c>
      <c r="D118" s="6">
        <v>4621</v>
      </c>
      <c r="E118" s="7">
        <v>4668</v>
      </c>
      <c r="G118" s="20"/>
    </row>
    <row r="119" spans="1:7" ht="15" customHeight="1" x14ac:dyDescent="0.3">
      <c r="A119" s="3" t="s">
        <v>77</v>
      </c>
      <c r="B119" s="4" t="s">
        <v>28</v>
      </c>
      <c r="C119" s="5">
        <v>616</v>
      </c>
      <c r="D119" s="6">
        <v>610</v>
      </c>
      <c r="E119" s="7">
        <v>592</v>
      </c>
      <c r="G119" s="20"/>
    </row>
    <row r="120" spans="1:7" ht="15" customHeight="1" x14ac:dyDescent="0.3">
      <c r="A120" s="3" t="s">
        <v>77</v>
      </c>
      <c r="B120" s="4" t="s">
        <v>29</v>
      </c>
      <c r="C120" s="5">
        <v>3436</v>
      </c>
      <c r="D120" s="6">
        <v>3402</v>
      </c>
      <c r="E120" s="7">
        <v>3771</v>
      </c>
      <c r="G120" s="20"/>
    </row>
    <row r="121" spans="1:7" ht="15" customHeight="1" x14ac:dyDescent="0.3">
      <c r="A121" s="3" t="s">
        <v>77</v>
      </c>
      <c r="B121" s="4" t="s">
        <v>30</v>
      </c>
      <c r="C121" s="5">
        <v>1631</v>
      </c>
      <c r="D121" s="6">
        <v>1615</v>
      </c>
      <c r="E121" s="7">
        <v>1727</v>
      </c>
      <c r="G121" s="20"/>
    </row>
    <row r="122" spans="1:7" ht="15" customHeight="1" x14ac:dyDescent="0.3">
      <c r="A122" s="3" t="s">
        <v>77</v>
      </c>
      <c r="B122" s="4" t="s">
        <v>31</v>
      </c>
      <c r="C122" s="5">
        <v>13777</v>
      </c>
      <c r="D122" s="6">
        <v>13639</v>
      </c>
      <c r="E122" s="7">
        <v>12651</v>
      </c>
      <c r="G122" s="20"/>
    </row>
    <row r="123" spans="1:7" ht="15" customHeight="1" x14ac:dyDescent="0.3">
      <c r="A123" s="3" t="s">
        <v>77</v>
      </c>
      <c r="B123" s="4" t="s">
        <v>32</v>
      </c>
      <c r="C123" s="5">
        <v>3375</v>
      </c>
      <c r="D123" s="6">
        <v>3341</v>
      </c>
      <c r="E123" s="7">
        <v>3981</v>
      </c>
      <c r="G123" s="20"/>
    </row>
    <row r="124" spans="1:7" ht="15" customHeight="1" x14ac:dyDescent="0.3">
      <c r="A124" s="3" t="s">
        <v>77</v>
      </c>
      <c r="B124" s="4" t="s">
        <v>33</v>
      </c>
      <c r="C124" s="5">
        <v>2283</v>
      </c>
      <c r="D124" s="6">
        <v>2260</v>
      </c>
      <c r="E124" s="7">
        <v>2348</v>
      </c>
      <c r="G124" s="20"/>
    </row>
    <row r="125" spans="1:7" ht="15" customHeight="1" x14ac:dyDescent="0.3">
      <c r="A125" s="3" t="s">
        <v>77</v>
      </c>
      <c r="B125" s="4" t="s">
        <v>34</v>
      </c>
      <c r="C125" s="5">
        <v>952</v>
      </c>
      <c r="D125" s="6">
        <v>942</v>
      </c>
      <c r="E125" s="7">
        <v>985</v>
      </c>
      <c r="G125" s="20"/>
    </row>
    <row r="126" spans="1:7" ht="15" customHeight="1" x14ac:dyDescent="0.3">
      <c r="A126" s="3" t="s">
        <v>77</v>
      </c>
      <c r="B126" s="4" t="s">
        <v>35</v>
      </c>
      <c r="C126" s="5">
        <v>788</v>
      </c>
      <c r="D126" s="6">
        <v>780</v>
      </c>
      <c r="E126" s="7">
        <v>598</v>
      </c>
      <c r="G126" s="20"/>
    </row>
    <row r="127" spans="1:7" ht="15" customHeight="1" x14ac:dyDescent="0.3">
      <c r="A127" s="3" t="s">
        <v>77</v>
      </c>
      <c r="B127" s="4" t="s">
        <v>36</v>
      </c>
      <c r="C127" s="5">
        <v>3170</v>
      </c>
      <c r="D127" s="6">
        <v>3138</v>
      </c>
      <c r="E127" s="7">
        <v>2731</v>
      </c>
      <c r="G127" s="20"/>
    </row>
    <row r="128" spans="1:7" ht="15" customHeight="1" x14ac:dyDescent="0.3">
      <c r="A128" s="3" t="s">
        <v>77</v>
      </c>
      <c r="B128" s="4" t="s">
        <v>37</v>
      </c>
      <c r="C128" s="5">
        <v>3113</v>
      </c>
      <c r="D128" s="6">
        <v>3082</v>
      </c>
      <c r="E128" s="7">
        <v>3037</v>
      </c>
      <c r="G128" s="20"/>
    </row>
    <row r="129" spans="1:7" ht="15" customHeight="1" x14ac:dyDescent="0.3">
      <c r="A129" s="3" t="s">
        <v>77</v>
      </c>
      <c r="B129" s="4" t="s">
        <v>38</v>
      </c>
      <c r="C129" s="5">
        <v>1169</v>
      </c>
      <c r="D129" s="6">
        <v>1157</v>
      </c>
      <c r="E129" s="7">
        <v>1263</v>
      </c>
      <c r="G129" s="20"/>
    </row>
    <row r="130" spans="1:7" ht="15" customHeight="1" x14ac:dyDescent="0.3">
      <c r="A130" s="3" t="s">
        <v>77</v>
      </c>
      <c r="B130" s="4" t="s">
        <v>39</v>
      </c>
      <c r="C130" s="5">
        <v>122</v>
      </c>
      <c r="D130" s="6">
        <v>121</v>
      </c>
      <c r="E130" s="7">
        <v>99</v>
      </c>
      <c r="G130" s="20"/>
    </row>
    <row r="131" spans="1:7" ht="15" customHeight="1" x14ac:dyDescent="0.3">
      <c r="A131" s="3" t="s">
        <v>77</v>
      </c>
      <c r="B131" s="4" t="s">
        <v>40</v>
      </c>
      <c r="C131" s="5">
        <v>494</v>
      </c>
      <c r="D131" s="6">
        <v>489</v>
      </c>
      <c r="E131" s="7">
        <v>558</v>
      </c>
      <c r="G131" s="20"/>
    </row>
    <row r="132" spans="1:7" ht="15" customHeight="1" x14ac:dyDescent="0.3">
      <c r="A132" s="3" t="s">
        <v>77</v>
      </c>
      <c r="B132" s="4" t="s">
        <v>41</v>
      </c>
      <c r="C132" s="5">
        <v>1159</v>
      </c>
      <c r="D132" s="6">
        <v>1147</v>
      </c>
      <c r="E132" s="7">
        <v>1331</v>
      </c>
      <c r="G132" s="20"/>
    </row>
    <row r="133" spans="1:7" ht="15" customHeight="1" x14ac:dyDescent="0.3">
      <c r="A133" s="3" t="s">
        <v>77</v>
      </c>
      <c r="B133" s="4" t="s">
        <v>42</v>
      </c>
      <c r="C133" s="5">
        <v>1290</v>
      </c>
      <c r="D133" s="6">
        <v>1277</v>
      </c>
      <c r="E133" s="7">
        <v>1527</v>
      </c>
      <c r="G133" s="20"/>
    </row>
    <row r="134" spans="1:7" ht="15" customHeight="1" x14ac:dyDescent="0.3">
      <c r="A134" s="3" t="s">
        <v>77</v>
      </c>
      <c r="B134" s="4" t="s">
        <v>43</v>
      </c>
      <c r="C134" s="5">
        <v>5118</v>
      </c>
      <c r="D134" s="6">
        <v>5067</v>
      </c>
      <c r="E134" s="7">
        <v>4013</v>
      </c>
      <c r="G134" s="20"/>
    </row>
    <row r="135" spans="1:7" ht="15" customHeight="1" x14ac:dyDescent="0.3">
      <c r="A135" s="3" t="s">
        <v>77</v>
      </c>
      <c r="B135" s="4" t="s">
        <v>44</v>
      </c>
      <c r="C135" s="5">
        <v>1588</v>
      </c>
      <c r="D135" s="6">
        <v>1572</v>
      </c>
      <c r="E135" s="7">
        <v>1355</v>
      </c>
      <c r="G135" s="20"/>
    </row>
    <row r="136" spans="1:7" ht="15" customHeight="1" x14ac:dyDescent="0.3">
      <c r="A136" s="3" t="s">
        <v>77</v>
      </c>
      <c r="B136" s="4" t="s">
        <v>45</v>
      </c>
      <c r="C136" s="5">
        <v>1567</v>
      </c>
      <c r="D136" s="6">
        <v>1551</v>
      </c>
      <c r="E136" s="7">
        <v>1669</v>
      </c>
      <c r="G136" s="20"/>
    </row>
    <row r="137" spans="1:7" ht="15" customHeight="1" x14ac:dyDescent="0.3">
      <c r="A137" s="3" t="s">
        <v>77</v>
      </c>
      <c r="B137" s="4" t="s">
        <v>46</v>
      </c>
      <c r="C137" s="5">
        <v>2347</v>
      </c>
      <c r="D137" s="6">
        <v>2324</v>
      </c>
      <c r="E137" s="7">
        <v>2625</v>
      </c>
      <c r="G137" s="20"/>
    </row>
    <row r="138" spans="1:7" ht="15" customHeight="1" x14ac:dyDescent="0.3">
      <c r="A138" s="3" t="s">
        <v>77</v>
      </c>
      <c r="B138" s="4" t="s">
        <v>47</v>
      </c>
      <c r="C138" s="5">
        <v>1351</v>
      </c>
      <c r="D138" s="6">
        <v>1337</v>
      </c>
      <c r="E138" s="7">
        <v>1224</v>
      </c>
      <c r="G138" s="20"/>
    </row>
    <row r="139" spans="1:7" ht="15" customHeight="1" x14ac:dyDescent="0.3">
      <c r="A139" s="3" t="s">
        <v>77</v>
      </c>
      <c r="B139" s="4" t="s">
        <v>48</v>
      </c>
      <c r="C139" s="5">
        <v>2052</v>
      </c>
      <c r="D139" s="6">
        <v>2031</v>
      </c>
      <c r="E139" s="7">
        <v>1930</v>
      </c>
      <c r="G139" s="20"/>
    </row>
    <row r="140" spans="1:7" ht="15" customHeight="1" x14ac:dyDescent="0.3">
      <c r="A140" s="3" t="s">
        <v>77</v>
      </c>
      <c r="B140" s="4" t="s">
        <v>49</v>
      </c>
      <c r="C140" s="5">
        <v>2920</v>
      </c>
      <c r="D140" s="6">
        <v>2891</v>
      </c>
      <c r="E140" s="7">
        <v>3519</v>
      </c>
      <c r="G140" s="20"/>
    </row>
    <row r="141" spans="1:7" ht="15" customHeight="1" x14ac:dyDescent="0.3">
      <c r="A141" s="3" t="s">
        <v>77</v>
      </c>
      <c r="B141" s="4" t="s">
        <v>50</v>
      </c>
      <c r="C141" s="5">
        <v>426</v>
      </c>
      <c r="D141" s="6">
        <v>422</v>
      </c>
      <c r="E141" s="7">
        <v>441</v>
      </c>
      <c r="G141" s="20"/>
    </row>
    <row r="142" spans="1:7" ht="15" customHeight="1" x14ac:dyDescent="0.3">
      <c r="A142" s="3" t="s">
        <v>77</v>
      </c>
      <c r="B142" s="4" t="s">
        <v>51</v>
      </c>
      <c r="C142" s="5">
        <v>1495</v>
      </c>
      <c r="D142" s="6">
        <v>1480</v>
      </c>
      <c r="E142" s="7">
        <v>1768</v>
      </c>
      <c r="G142" s="20"/>
    </row>
    <row r="143" spans="1:7" ht="15" customHeight="1" x14ac:dyDescent="0.3">
      <c r="A143" s="3" t="s">
        <v>77</v>
      </c>
      <c r="B143" s="4" t="s">
        <v>52</v>
      </c>
      <c r="C143" s="5">
        <v>814</v>
      </c>
      <c r="D143" s="6">
        <v>806</v>
      </c>
      <c r="E143" s="7">
        <v>678</v>
      </c>
      <c r="G143" s="20"/>
    </row>
    <row r="144" spans="1:7" ht="15" customHeight="1" x14ac:dyDescent="0.3">
      <c r="A144" s="3" t="s">
        <v>77</v>
      </c>
      <c r="B144" s="4" t="s">
        <v>53</v>
      </c>
      <c r="C144" s="5">
        <v>1565</v>
      </c>
      <c r="D144" s="6">
        <v>1549</v>
      </c>
      <c r="E144" s="7">
        <v>1814</v>
      </c>
      <c r="G144" s="20"/>
    </row>
    <row r="145" spans="1:7" ht="15" customHeight="1" x14ac:dyDescent="0.3">
      <c r="A145" s="3" t="s">
        <v>77</v>
      </c>
      <c r="B145" s="4" t="s">
        <v>54</v>
      </c>
      <c r="C145" s="5">
        <v>2205</v>
      </c>
      <c r="D145" s="6">
        <v>2183</v>
      </c>
      <c r="E145" s="7">
        <v>2660</v>
      </c>
      <c r="G145" s="20"/>
    </row>
    <row r="146" spans="1:7" ht="15" customHeight="1" x14ac:dyDescent="0.3">
      <c r="A146" s="3" t="s">
        <v>77</v>
      </c>
      <c r="B146" s="4" t="s">
        <v>55</v>
      </c>
      <c r="C146" s="5">
        <v>9054</v>
      </c>
      <c r="D146" s="6">
        <v>8963</v>
      </c>
      <c r="E146" s="7">
        <v>9203</v>
      </c>
      <c r="G146" s="20"/>
    </row>
    <row r="147" spans="1:7" ht="15" customHeight="1" x14ac:dyDescent="0.3">
      <c r="A147" s="3" t="s">
        <v>77</v>
      </c>
      <c r="B147" s="4" t="s">
        <v>56</v>
      </c>
      <c r="C147" s="5">
        <v>1574</v>
      </c>
      <c r="D147" s="6">
        <v>1558</v>
      </c>
      <c r="E147" s="7">
        <v>1496</v>
      </c>
      <c r="G147" s="20"/>
    </row>
    <row r="148" spans="1:7" ht="15" customHeight="1" x14ac:dyDescent="0.3">
      <c r="A148" s="3" t="s">
        <v>77</v>
      </c>
      <c r="B148" s="4" t="s">
        <v>57</v>
      </c>
      <c r="C148" s="5">
        <v>2692</v>
      </c>
      <c r="D148" s="6">
        <v>2665</v>
      </c>
      <c r="E148" s="7">
        <v>2974</v>
      </c>
      <c r="G148" s="20"/>
    </row>
    <row r="149" spans="1:7" ht="15" customHeight="1" x14ac:dyDescent="0.3">
      <c r="A149" s="3" t="s">
        <v>77</v>
      </c>
      <c r="B149" s="4" t="s">
        <v>58</v>
      </c>
      <c r="C149" s="5">
        <v>2665</v>
      </c>
      <c r="D149" s="6">
        <v>2638</v>
      </c>
      <c r="E149" s="7">
        <v>2658</v>
      </c>
      <c r="G149" s="20"/>
    </row>
    <row r="150" spans="1:7" ht="15" customHeight="1" x14ac:dyDescent="0.3">
      <c r="A150" s="3" t="s">
        <v>77</v>
      </c>
      <c r="B150" s="4" t="s">
        <v>59</v>
      </c>
      <c r="C150" s="5">
        <v>1314</v>
      </c>
      <c r="D150" s="6">
        <v>1301</v>
      </c>
      <c r="E150" s="7">
        <v>1516</v>
      </c>
      <c r="G150" s="20"/>
    </row>
    <row r="151" spans="1:7" ht="15" customHeight="1" x14ac:dyDescent="0.3">
      <c r="A151" s="3" t="s">
        <v>77</v>
      </c>
      <c r="B151" s="4" t="s">
        <v>60</v>
      </c>
      <c r="C151" s="5">
        <v>1182</v>
      </c>
      <c r="D151" s="6">
        <v>1170</v>
      </c>
      <c r="E151" s="7">
        <v>1171</v>
      </c>
      <c r="G151" s="20"/>
    </row>
    <row r="152" spans="1:7" ht="15" customHeight="1" x14ac:dyDescent="0.3">
      <c r="A152" s="3" t="s">
        <v>77</v>
      </c>
      <c r="B152" s="4" t="s">
        <v>61</v>
      </c>
      <c r="C152" s="5">
        <v>4625</v>
      </c>
      <c r="D152" s="6">
        <v>4579</v>
      </c>
      <c r="E152" s="7">
        <v>5078</v>
      </c>
      <c r="G152" s="20"/>
    </row>
    <row r="153" spans="1:7" ht="15" customHeight="1" x14ac:dyDescent="0.3">
      <c r="A153" s="3" t="s">
        <v>77</v>
      </c>
      <c r="B153" s="4" t="s">
        <v>62</v>
      </c>
      <c r="C153" s="5">
        <v>2770</v>
      </c>
      <c r="D153" s="6">
        <v>2742</v>
      </c>
      <c r="E153" s="7">
        <v>3474</v>
      </c>
      <c r="G153" s="20"/>
    </row>
    <row r="154" spans="1:7" ht="15" customHeight="1" x14ac:dyDescent="0.3">
      <c r="A154" s="3" t="s">
        <v>77</v>
      </c>
      <c r="B154" s="4" t="s">
        <v>63</v>
      </c>
      <c r="C154" s="5">
        <v>2087</v>
      </c>
      <c r="D154" s="6">
        <v>2066</v>
      </c>
      <c r="E154" s="7">
        <v>2154</v>
      </c>
      <c r="G154" s="20"/>
    </row>
    <row r="155" spans="1:7" ht="15" customHeight="1" x14ac:dyDescent="0.3">
      <c r="A155" s="3" t="s">
        <v>77</v>
      </c>
      <c r="B155" s="4" t="s">
        <v>64</v>
      </c>
      <c r="C155" s="5">
        <v>2435</v>
      </c>
      <c r="D155" s="6">
        <v>2411</v>
      </c>
      <c r="E155" s="7">
        <v>2688</v>
      </c>
      <c r="G155" s="20"/>
    </row>
    <row r="156" spans="1:7" ht="15" customHeight="1" x14ac:dyDescent="0.3">
      <c r="A156" s="3" t="s">
        <v>77</v>
      </c>
      <c r="B156" s="4" t="s">
        <v>65</v>
      </c>
      <c r="C156" s="5">
        <v>2477</v>
      </c>
      <c r="D156" s="6">
        <v>2452</v>
      </c>
      <c r="E156" s="7">
        <v>1980</v>
      </c>
      <c r="G156" s="20"/>
    </row>
    <row r="157" spans="1:7" ht="15" customHeight="1" x14ac:dyDescent="0.3">
      <c r="A157" s="3" t="s">
        <v>77</v>
      </c>
      <c r="B157" s="4" t="s">
        <v>66</v>
      </c>
      <c r="C157" s="5">
        <v>1000</v>
      </c>
      <c r="D157" s="6">
        <v>990</v>
      </c>
      <c r="E157" s="7">
        <v>952</v>
      </c>
      <c r="G157" s="20"/>
    </row>
    <row r="158" spans="1:7" ht="15" customHeight="1" x14ac:dyDescent="0.3">
      <c r="A158" s="3" t="s">
        <v>77</v>
      </c>
      <c r="B158" s="4" t="s">
        <v>67</v>
      </c>
      <c r="C158" s="5">
        <v>2119</v>
      </c>
      <c r="D158" s="6">
        <v>2098</v>
      </c>
      <c r="E158" s="7">
        <v>2352</v>
      </c>
      <c r="G158" s="20"/>
    </row>
    <row r="159" spans="1:7" ht="15" customHeight="1" x14ac:dyDescent="0.3">
      <c r="A159" s="3" t="s">
        <v>77</v>
      </c>
      <c r="B159" s="4" t="s">
        <v>68</v>
      </c>
      <c r="C159" s="5">
        <v>59727</v>
      </c>
      <c r="D159" s="6">
        <v>59130</v>
      </c>
      <c r="E159" s="7">
        <v>59498</v>
      </c>
      <c r="G159" s="20"/>
    </row>
    <row r="160" spans="1:7" ht="15" customHeight="1" x14ac:dyDescent="0.3">
      <c r="A160" s="3" t="s">
        <v>77</v>
      </c>
      <c r="B160" s="4" t="s">
        <v>69</v>
      </c>
      <c r="C160" s="5">
        <v>7095</v>
      </c>
      <c r="D160" s="6">
        <v>7024</v>
      </c>
      <c r="E160" s="7">
        <v>8321</v>
      </c>
      <c r="G160" s="20"/>
    </row>
    <row r="161" spans="1:7" ht="15" customHeight="1" x14ac:dyDescent="0.3">
      <c r="A161" s="3" t="s">
        <v>77</v>
      </c>
      <c r="B161" s="4" t="s">
        <v>70</v>
      </c>
      <c r="C161" s="5">
        <v>1589</v>
      </c>
      <c r="D161" s="6">
        <v>1573</v>
      </c>
      <c r="E161" s="7">
        <v>1745</v>
      </c>
      <c r="G161" s="20"/>
    </row>
    <row r="162" spans="1:7" ht="15" customHeight="1" x14ac:dyDescent="0.3">
      <c r="A162" s="3" t="s">
        <v>77</v>
      </c>
      <c r="B162" s="4" t="s">
        <v>71</v>
      </c>
      <c r="C162" s="5">
        <v>1129</v>
      </c>
      <c r="D162" s="6">
        <v>1118</v>
      </c>
      <c r="E162" s="7">
        <v>1426</v>
      </c>
      <c r="G162" s="20"/>
    </row>
    <row r="163" spans="1:7" s="13" customFormat="1" ht="15" customHeight="1" x14ac:dyDescent="0.3">
      <c r="A163" s="8" t="s">
        <v>77</v>
      </c>
      <c r="B163" s="9" t="s">
        <v>10</v>
      </c>
      <c r="C163" s="10">
        <v>219746</v>
      </c>
      <c r="D163" s="11">
        <f>SUM(D103:D162)</f>
        <v>217546</v>
      </c>
      <c r="E163" s="12">
        <f>SUM(E103:E162)</f>
        <v>226363</v>
      </c>
      <c r="G163" s="20"/>
    </row>
    <row r="164" spans="1:7" ht="15" customHeight="1" x14ac:dyDescent="0.3">
      <c r="A164" s="3" t="s">
        <v>78</v>
      </c>
      <c r="B164" s="4" t="s">
        <v>5</v>
      </c>
      <c r="C164" s="5">
        <v>646</v>
      </c>
      <c r="D164" s="6">
        <v>640</v>
      </c>
      <c r="E164" s="7">
        <v>418</v>
      </c>
      <c r="G164" s="20"/>
    </row>
    <row r="165" spans="1:7" ht="15" customHeight="1" x14ac:dyDescent="0.3">
      <c r="A165" s="3" t="s">
        <v>78</v>
      </c>
      <c r="B165" s="4" t="s">
        <v>6</v>
      </c>
      <c r="C165" s="5">
        <v>297</v>
      </c>
      <c r="D165" s="6">
        <v>294</v>
      </c>
      <c r="E165" s="7">
        <v>36</v>
      </c>
      <c r="G165" s="20"/>
    </row>
    <row r="166" spans="1:7" ht="15" customHeight="1" x14ac:dyDescent="0.3">
      <c r="A166" s="3" t="s">
        <v>78</v>
      </c>
      <c r="B166" s="4" t="s">
        <v>7</v>
      </c>
      <c r="C166" s="5">
        <v>146</v>
      </c>
      <c r="D166" s="6">
        <v>145</v>
      </c>
      <c r="E166" s="7">
        <v>53</v>
      </c>
      <c r="G166" s="20"/>
    </row>
    <row r="167" spans="1:7" ht="15" customHeight="1" x14ac:dyDescent="0.3">
      <c r="A167" s="3" t="s">
        <v>78</v>
      </c>
      <c r="B167" s="4" t="s">
        <v>8</v>
      </c>
      <c r="C167" s="5">
        <v>165</v>
      </c>
      <c r="D167" s="6">
        <v>163</v>
      </c>
      <c r="E167" s="7">
        <v>75</v>
      </c>
      <c r="G167" s="20"/>
    </row>
    <row r="168" spans="1:7" ht="15" customHeight="1" x14ac:dyDescent="0.3">
      <c r="A168" s="3" t="s">
        <v>78</v>
      </c>
      <c r="B168" s="4" t="s">
        <v>9</v>
      </c>
      <c r="C168" s="5">
        <v>1668</v>
      </c>
      <c r="D168" s="6">
        <v>1651</v>
      </c>
      <c r="E168" s="7">
        <v>1745</v>
      </c>
      <c r="G168" s="20"/>
    </row>
    <row r="169" spans="1:7" s="13" customFormat="1" ht="15" customHeight="1" x14ac:dyDescent="0.3">
      <c r="A169" s="8" t="s">
        <v>78</v>
      </c>
      <c r="B169" s="9" t="s">
        <v>10</v>
      </c>
      <c r="C169" s="10">
        <v>2922</v>
      </c>
      <c r="D169" s="11">
        <f>SUM(D164:D168)</f>
        <v>2893</v>
      </c>
      <c r="E169" s="12">
        <f>SUM(E164:E168)</f>
        <v>2327</v>
      </c>
      <c r="G169" s="20"/>
    </row>
    <row r="170" spans="1:7" ht="15" customHeight="1" x14ac:dyDescent="0.3">
      <c r="A170" s="3" t="s">
        <v>79</v>
      </c>
      <c r="B170" s="4" t="s">
        <v>5</v>
      </c>
      <c r="C170" s="5">
        <v>78678</v>
      </c>
      <c r="D170" s="6">
        <v>77891</v>
      </c>
      <c r="E170" s="7">
        <v>72427</v>
      </c>
      <c r="G170" s="20"/>
    </row>
    <row r="171" spans="1:7" ht="15" customHeight="1" x14ac:dyDescent="0.3">
      <c r="A171" s="3" t="s">
        <v>79</v>
      </c>
      <c r="B171" s="4" t="s">
        <v>6</v>
      </c>
      <c r="C171" s="5">
        <v>39185</v>
      </c>
      <c r="D171" s="6">
        <v>38793</v>
      </c>
      <c r="E171" s="7">
        <v>28401</v>
      </c>
      <c r="G171" s="20"/>
    </row>
    <row r="172" spans="1:7" ht="15" customHeight="1" x14ac:dyDescent="0.3">
      <c r="A172" s="3" t="s">
        <v>79</v>
      </c>
      <c r="B172" s="4" t="s">
        <v>7</v>
      </c>
      <c r="C172" s="5">
        <v>15470</v>
      </c>
      <c r="D172" s="6">
        <v>15315</v>
      </c>
      <c r="E172" s="7">
        <v>11194</v>
      </c>
      <c r="G172" s="20"/>
    </row>
    <row r="173" spans="1:7" ht="15" customHeight="1" x14ac:dyDescent="0.3">
      <c r="A173" s="3" t="s">
        <v>79</v>
      </c>
      <c r="B173" s="4" t="s">
        <v>8</v>
      </c>
      <c r="C173" s="5">
        <v>27082</v>
      </c>
      <c r="D173" s="6">
        <v>26811</v>
      </c>
      <c r="E173" s="7">
        <v>20258</v>
      </c>
      <c r="G173" s="20"/>
    </row>
    <row r="174" spans="1:7" ht="15" customHeight="1" x14ac:dyDescent="0.3">
      <c r="A174" s="3" t="s">
        <v>79</v>
      </c>
      <c r="B174" s="4" t="s">
        <v>9</v>
      </c>
      <c r="C174" s="5">
        <v>120322</v>
      </c>
      <c r="D174" s="6">
        <v>119119</v>
      </c>
      <c r="E174" s="7">
        <v>104086</v>
      </c>
      <c r="G174" s="20"/>
    </row>
    <row r="175" spans="1:7" s="13" customFormat="1" ht="15" customHeight="1" x14ac:dyDescent="0.3">
      <c r="A175" s="8" t="s">
        <v>79</v>
      </c>
      <c r="B175" s="9" t="s">
        <v>10</v>
      </c>
      <c r="C175" s="10">
        <v>280737</v>
      </c>
      <c r="D175" s="11">
        <f>SUM(D170:D174)</f>
        <v>277929</v>
      </c>
      <c r="E175" s="12">
        <f>SUM(E170:E174)</f>
        <v>236366</v>
      </c>
      <c r="G175" s="20"/>
    </row>
    <row r="176" spans="1:7" ht="15" customHeight="1" x14ac:dyDescent="0.3">
      <c r="A176" s="3" t="s">
        <v>80</v>
      </c>
      <c r="B176" s="4" t="s">
        <v>5</v>
      </c>
      <c r="C176" s="5">
        <v>5261</v>
      </c>
      <c r="D176" s="6">
        <v>5208</v>
      </c>
      <c r="E176" s="7">
        <v>2753</v>
      </c>
      <c r="G176" s="20"/>
    </row>
    <row r="177" spans="1:7" ht="15" customHeight="1" x14ac:dyDescent="0.3">
      <c r="A177" s="3" t="s">
        <v>80</v>
      </c>
      <c r="B177" s="4" t="s">
        <v>6</v>
      </c>
      <c r="C177" s="5">
        <v>2823</v>
      </c>
      <c r="D177" s="6">
        <v>2795</v>
      </c>
      <c r="E177" s="7">
        <v>1163</v>
      </c>
      <c r="G177" s="20"/>
    </row>
    <row r="178" spans="1:7" ht="15" customHeight="1" x14ac:dyDescent="0.3">
      <c r="A178" s="3" t="s">
        <v>80</v>
      </c>
      <c r="B178" s="4" t="s">
        <v>7</v>
      </c>
      <c r="C178" s="5">
        <v>1698</v>
      </c>
      <c r="D178" s="6">
        <v>1681</v>
      </c>
      <c r="E178" s="7">
        <v>1627</v>
      </c>
      <c r="G178" s="20"/>
    </row>
    <row r="179" spans="1:7" ht="15" customHeight="1" x14ac:dyDescent="0.3">
      <c r="A179" s="3" t="s">
        <v>80</v>
      </c>
      <c r="B179" s="4" t="s">
        <v>8</v>
      </c>
      <c r="C179" s="5">
        <v>1964</v>
      </c>
      <c r="D179" s="6">
        <v>1944</v>
      </c>
      <c r="E179" s="7">
        <v>699</v>
      </c>
      <c r="G179" s="20"/>
    </row>
    <row r="180" spans="1:7" ht="15" customHeight="1" x14ac:dyDescent="0.3">
      <c r="A180" s="3" t="s">
        <v>80</v>
      </c>
      <c r="B180" s="4" t="s">
        <v>9</v>
      </c>
      <c r="C180" s="5">
        <v>12521</v>
      </c>
      <c r="D180" s="6">
        <v>12396</v>
      </c>
      <c r="E180" s="7">
        <v>12012</v>
      </c>
      <c r="G180" s="20"/>
    </row>
    <row r="181" spans="1:7" s="13" customFormat="1" ht="15" customHeight="1" x14ac:dyDescent="0.3">
      <c r="A181" s="8" t="s">
        <v>80</v>
      </c>
      <c r="B181" s="9" t="s">
        <v>10</v>
      </c>
      <c r="C181" s="10">
        <v>24267</v>
      </c>
      <c r="D181" s="11">
        <f>SUM(D176:D180)</f>
        <v>24024</v>
      </c>
      <c r="E181" s="12">
        <f>SUM(E176:E180)</f>
        <v>18254</v>
      </c>
      <c r="G181" s="20"/>
    </row>
    <row r="182" spans="1:7" ht="15" customHeight="1" x14ac:dyDescent="0.3">
      <c r="A182" s="3" t="s">
        <v>81</v>
      </c>
      <c r="B182" s="4" t="s">
        <v>12</v>
      </c>
      <c r="C182" s="5">
        <v>4677</v>
      </c>
      <c r="D182" s="6">
        <v>4630</v>
      </c>
      <c r="E182" s="7">
        <v>5025</v>
      </c>
      <c r="G182" s="20"/>
    </row>
    <row r="183" spans="1:7" ht="15" customHeight="1" x14ac:dyDescent="0.3">
      <c r="A183" s="3" t="s">
        <v>81</v>
      </c>
      <c r="B183" s="4" t="s">
        <v>13</v>
      </c>
      <c r="C183" s="5">
        <v>14370</v>
      </c>
      <c r="D183" s="6">
        <v>14226</v>
      </c>
      <c r="E183" s="7">
        <v>15981</v>
      </c>
      <c r="G183" s="20"/>
    </row>
    <row r="184" spans="1:7" ht="15" customHeight="1" x14ac:dyDescent="0.3">
      <c r="A184" s="3" t="s">
        <v>81</v>
      </c>
      <c r="B184" s="4" t="s">
        <v>14</v>
      </c>
      <c r="C184" s="5">
        <v>3972</v>
      </c>
      <c r="D184" s="6">
        <v>3932</v>
      </c>
      <c r="E184" s="7">
        <v>4703</v>
      </c>
      <c r="G184" s="20"/>
    </row>
    <row r="185" spans="1:7" ht="15" customHeight="1" x14ac:dyDescent="0.3">
      <c r="A185" s="3" t="s">
        <v>81</v>
      </c>
      <c r="B185" s="4" t="s">
        <v>15</v>
      </c>
      <c r="C185" s="5">
        <v>5103</v>
      </c>
      <c r="D185" s="6">
        <v>5052</v>
      </c>
      <c r="E185" s="7">
        <v>5757</v>
      </c>
      <c r="G185" s="20"/>
    </row>
    <row r="186" spans="1:7" ht="15" customHeight="1" x14ac:dyDescent="0.3">
      <c r="A186" s="3" t="s">
        <v>81</v>
      </c>
      <c r="B186" s="4" t="s">
        <v>16</v>
      </c>
      <c r="C186" s="5">
        <v>511</v>
      </c>
      <c r="D186" s="6">
        <v>506</v>
      </c>
      <c r="E186" s="7">
        <v>675</v>
      </c>
      <c r="G186" s="20"/>
    </row>
    <row r="187" spans="1:7" ht="15" customHeight="1" x14ac:dyDescent="0.3">
      <c r="A187" s="3" t="s">
        <v>81</v>
      </c>
      <c r="B187" s="4" t="s">
        <v>17</v>
      </c>
      <c r="C187" s="5">
        <v>7747</v>
      </c>
      <c r="D187" s="6">
        <v>7670</v>
      </c>
      <c r="E187" s="7">
        <v>8419</v>
      </c>
      <c r="G187" s="20"/>
    </row>
    <row r="188" spans="1:7" ht="15" customHeight="1" x14ac:dyDescent="0.3">
      <c r="A188" s="3" t="s">
        <v>81</v>
      </c>
      <c r="B188" s="4" t="s">
        <v>18</v>
      </c>
      <c r="C188" s="5">
        <v>4323</v>
      </c>
      <c r="D188" s="6">
        <v>4280</v>
      </c>
      <c r="E188" s="7">
        <v>3059</v>
      </c>
      <c r="G188" s="20"/>
    </row>
    <row r="189" spans="1:7" ht="15" customHeight="1" x14ac:dyDescent="0.3">
      <c r="A189" s="3" t="s">
        <v>81</v>
      </c>
      <c r="B189" s="4" t="s">
        <v>19</v>
      </c>
      <c r="C189" s="5">
        <v>7820</v>
      </c>
      <c r="D189" s="6">
        <v>7742</v>
      </c>
      <c r="E189" s="7">
        <v>8724</v>
      </c>
      <c r="G189" s="20"/>
    </row>
    <row r="190" spans="1:7" ht="15" customHeight="1" x14ac:dyDescent="0.3">
      <c r="A190" s="3" t="s">
        <v>81</v>
      </c>
      <c r="B190" s="4" t="s">
        <v>20</v>
      </c>
      <c r="C190" s="5">
        <v>2581</v>
      </c>
      <c r="D190" s="6">
        <v>2555</v>
      </c>
      <c r="E190" s="7">
        <v>2733</v>
      </c>
      <c r="G190" s="20"/>
    </row>
    <row r="191" spans="1:7" ht="15" customHeight="1" x14ac:dyDescent="0.3">
      <c r="A191" s="3" t="s">
        <v>81</v>
      </c>
      <c r="B191" s="4" t="s">
        <v>21</v>
      </c>
      <c r="C191" s="5">
        <v>6430</v>
      </c>
      <c r="D191" s="6">
        <v>6366</v>
      </c>
      <c r="E191" s="7">
        <v>4184</v>
      </c>
      <c r="G191" s="20"/>
    </row>
    <row r="192" spans="1:7" ht="15" customHeight="1" x14ac:dyDescent="0.3">
      <c r="A192" s="3" t="s">
        <v>81</v>
      </c>
      <c r="B192" s="4" t="s">
        <v>22</v>
      </c>
      <c r="C192" s="5">
        <v>3405</v>
      </c>
      <c r="D192" s="6">
        <v>3371</v>
      </c>
      <c r="E192" s="7">
        <v>2408</v>
      </c>
      <c r="G192" s="20"/>
    </row>
    <row r="193" spans="1:7" ht="15" customHeight="1" x14ac:dyDescent="0.3">
      <c r="A193" s="3" t="s">
        <v>81</v>
      </c>
      <c r="B193" s="4" t="s">
        <v>23</v>
      </c>
      <c r="C193" s="5">
        <v>5791</v>
      </c>
      <c r="D193" s="6">
        <v>5733</v>
      </c>
      <c r="E193" s="7">
        <v>6294</v>
      </c>
      <c r="G193" s="20"/>
    </row>
    <row r="194" spans="1:7" ht="15" customHeight="1" x14ac:dyDescent="0.3">
      <c r="A194" s="3" t="s">
        <v>81</v>
      </c>
      <c r="B194" s="4" t="s">
        <v>24</v>
      </c>
      <c r="C194" s="5">
        <v>5297</v>
      </c>
      <c r="D194" s="6">
        <v>5244</v>
      </c>
      <c r="E194" s="7">
        <v>4581</v>
      </c>
      <c r="G194" s="20"/>
    </row>
    <row r="195" spans="1:7" ht="15" customHeight="1" x14ac:dyDescent="0.3">
      <c r="A195" s="3" t="s">
        <v>81</v>
      </c>
      <c r="B195" s="4" t="s">
        <v>25</v>
      </c>
      <c r="C195" s="5">
        <v>810</v>
      </c>
      <c r="D195" s="6">
        <v>802</v>
      </c>
      <c r="E195" s="7">
        <v>239</v>
      </c>
      <c r="G195" s="20"/>
    </row>
    <row r="196" spans="1:7" ht="15" customHeight="1" x14ac:dyDescent="0.3">
      <c r="A196" s="3" t="s">
        <v>81</v>
      </c>
      <c r="B196" s="4" t="s">
        <v>26</v>
      </c>
      <c r="C196" s="5">
        <v>88191</v>
      </c>
      <c r="D196" s="6">
        <v>87309</v>
      </c>
      <c r="E196" s="7">
        <v>88552</v>
      </c>
      <c r="G196" s="20"/>
    </row>
    <row r="197" spans="1:7" ht="15" customHeight="1" x14ac:dyDescent="0.3">
      <c r="A197" s="3" t="s">
        <v>81</v>
      </c>
      <c r="B197" s="4" t="s">
        <v>27</v>
      </c>
      <c r="C197" s="5">
        <v>14925</v>
      </c>
      <c r="D197" s="6">
        <v>14776</v>
      </c>
      <c r="E197" s="7">
        <v>13275</v>
      </c>
      <c r="G197" s="20"/>
    </row>
    <row r="198" spans="1:7" ht="15" customHeight="1" x14ac:dyDescent="0.3">
      <c r="A198" s="3" t="s">
        <v>81</v>
      </c>
      <c r="B198" s="4" t="s">
        <v>28</v>
      </c>
      <c r="C198" s="5">
        <v>2370</v>
      </c>
      <c r="D198" s="6">
        <v>2346</v>
      </c>
      <c r="E198" s="7">
        <v>2468</v>
      </c>
      <c r="G198" s="20"/>
    </row>
    <row r="199" spans="1:7" ht="15" customHeight="1" x14ac:dyDescent="0.3">
      <c r="A199" s="3" t="s">
        <v>81</v>
      </c>
      <c r="B199" s="4" t="s">
        <v>29</v>
      </c>
      <c r="C199" s="5">
        <v>8812</v>
      </c>
      <c r="D199" s="6">
        <v>8724</v>
      </c>
      <c r="E199" s="7">
        <v>6969</v>
      </c>
      <c r="G199" s="20"/>
    </row>
    <row r="200" spans="1:7" ht="15" customHeight="1" x14ac:dyDescent="0.3">
      <c r="A200" s="3" t="s">
        <v>81</v>
      </c>
      <c r="B200" s="4" t="s">
        <v>30</v>
      </c>
      <c r="C200" s="5">
        <v>3572</v>
      </c>
      <c r="D200" s="6">
        <v>3536</v>
      </c>
      <c r="E200" s="7">
        <v>2027</v>
      </c>
      <c r="G200" s="20"/>
    </row>
    <row r="201" spans="1:7" ht="15" customHeight="1" x14ac:dyDescent="0.3">
      <c r="A201" s="3" t="s">
        <v>81</v>
      </c>
      <c r="B201" s="4" t="s">
        <v>31</v>
      </c>
      <c r="C201" s="5">
        <v>39521</v>
      </c>
      <c r="D201" s="6">
        <v>39126</v>
      </c>
      <c r="E201" s="7">
        <v>32302</v>
      </c>
      <c r="G201" s="20"/>
    </row>
    <row r="202" spans="1:7" ht="15" customHeight="1" x14ac:dyDescent="0.3">
      <c r="A202" s="3" t="s">
        <v>81</v>
      </c>
      <c r="B202" s="4" t="s">
        <v>32</v>
      </c>
      <c r="C202" s="5">
        <v>6077</v>
      </c>
      <c r="D202" s="6">
        <v>6016</v>
      </c>
      <c r="E202" s="7">
        <v>4688</v>
      </c>
      <c r="G202" s="20"/>
    </row>
    <row r="203" spans="1:7" ht="15" customHeight="1" x14ac:dyDescent="0.3">
      <c r="A203" s="3" t="s">
        <v>81</v>
      </c>
      <c r="B203" s="4" t="s">
        <v>33</v>
      </c>
      <c r="C203" s="5">
        <v>7338</v>
      </c>
      <c r="D203" s="6">
        <v>7265</v>
      </c>
      <c r="E203" s="7">
        <v>6431</v>
      </c>
      <c r="G203" s="20"/>
    </row>
    <row r="204" spans="1:7" ht="15" customHeight="1" x14ac:dyDescent="0.3">
      <c r="A204" s="3" t="s">
        <v>81</v>
      </c>
      <c r="B204" s="4" t="s">
        <v>34</v>
      </c>
      <c r="C204" s="5">
        <v>3637</v>
      </c>
      <c r="D204" s="6">
        <v>3601</v>
      </c>
      <c r="E204" s="7">
        <v>3688</v>
      </c>
      <c r="G204" s="20"/>
    </row>
    <row r="205" spans="1:7" ht="15" customHeight="1" x14ac:dyDescent="0.3">
      <c r="A205" s="3" t="s">
        <v>81</v>
      </c>
      <c r="B205" s="4" t="s">
        <v>35</v>
      </c>
      <c r="C205" s="5">
        <v>3177</v>
      </c>
      <c r="D205" s="6">
        <v>3145</v>
      </c>
      <c r="E205" s="7">
        <v>3094</v>
      </c>
      <c r="G205" s="20"/>
    </row>
    <row r="206" spans="1:7" ht="15" customHeight="1" x14ac:dyDescent="0.3">
      <c r="A206" s="3" t="s">
        <v>81</v>
      </c>
      <c r="B206" s="4" t="s">
        <v>36</v>
      </c>
      <c r="C206" s="5">
        <v>14149</v>
      </c>
      <c r="D206" s="6">
        <v>14008</v>
      </c>
      <c r="E206" s="7">
        <v>13945</v>
      </c>
      <c r="G206" s="20"/>
    </row>
    <row r="207" spans="1:7" ht="15" customHeight="1" x14ac:dyDescent="0.3">
      <c r="A207" s="3" t="s">
        <v>81</v>
      </c>
      <c r="B207" s="4" t="s">
        <v>37</v>
      </c>
      <c r="C207" s="5">
        <v>12437</v>
      </c>
      <c r="D207" s="6">
        <v>12313</v>
      </c>
      <c r="E207" s="7">
        <v>12392</v>
      </c>
      <c r="G207" s="20"/>
    </row>
    <row r="208" spans="1:7" ht="15" customHeight="1" x14ac:dyDescent="0.3">
      <c r="A208" s="3" t="s">
        <v>81</v>
      </c>
      <c r="B208" s="4" t="s">
        <v>38</v>
      </c>
      <c r="C208" s="5">
        <v>4269</v>
      </c>
      <c r="D208" s="6">
        <v>4226</v>
      </c>
      <c r="E208" s="7">
        <v>5033</v>
      </c>
      <c r="G208" s="20"/>
    </row>
    <row r="209" spans="1:7" ht="15" customHeight="1" x14ac:dyDescent="0.3">
      <c r="A209" s="3" t="s">
        <v>81</v>
      </c>
      <c r="B209" s="4" t="s">
        <v>39</v>
      </c>
      <c r="C209" s="5">
        <v>284</v>
      </c>
      <c r="D209" s="6">
        <v>281</v>
      </c>
      <c r="E209" s="7">
        <v>174</v>
      </c>
      <c r="G209" s="20"/>
    </row>
    <row r="210" spans="1:7" ht="15" customHeight="1" x14ac:dyDescent="0.3">
      <c r="A210" s="3" t="s">
        <v>81</v>
      </c>
      <c r="B210" s="4" t="s">
        <v>40</v>
      </c>
      <c r="C210" s="5">
        <v>1452</v>
      </c>
      <c r="D210" s="6">
        <v>1437</v>
      </c>
      <c r="E210" s="7">
        <v>1327</v>
      </c>
      <c r="G210" s="20"/>
    </row>
    <row r="211" spans="1:7" ht="15" customHeight="1" x14ac:dyDescent="0.3">
      <c r="A211" s="3" t="s">
        <v>81</v>
      </c>
      <c r="B211" s="4" t="s">
        <v>41</v>
      </c>
      <c r="C211" s="5">
        <v>3653</v>
      </c>
      <c r="D211" s="6">
        <v>3616</v>
      </c>
      <c r="E211" s="7">
        <v>4037</v>
      </c>
      <c r="G211" s="20"/>
    </row>
    <row r="212" spans="1:7" ht="15" customHeight="1" x14ac:dyDescent="0.3">
      <c r="A212" s="3" t="s">
        <v>81</v>
      </c>
      <c r="B212" s="4" t="s">
        <v>42</v>
      </c>
      <c r="C212" s="5">
        <v>4510</v>
      </c>
      <c r="D212" s="6">
        <v>4465</v>
      </c>
      <c r="E212" s="7">
        <v>3905</v>
      </c>
      <c r="G212" s="20"/>
    </row>
    <row r="213" spans="1:7" ht="15" customHeight="1" x14ac:dyDescent="0.3">
      <c r="A213" s="3" t="s">
        <v>81</v>
      </c>
      <c r="B213" s="4" t="s">
        <v>43</v>
      </c>
      <c r="C213" s="5">
        <v>38010</v>
      </c>
      <c r="D213" s="6">
        <v>37630</v>
      </c>
      <c r="E213" s="7">
        <v>38809</v>
      </c>
      <c r="G213" s="20"/>
    </row>
    <row r="214" spans="1:7" ht="15" customHeight="1" x14ac:dyDescent="0.3">
      <c r="A214" s="3" t="s">
        <v>81</v>
      </c>
      <c r="B214" s="4" t="s">
        <v>44</v>
      </c>
      <c r="C214" s="5">
        <v>7826</v>
      </c>
      <c r="D214" s="6">
        <v>7748</v>
      </c>
      <c r="E214" s="7">
        <v>7920</v>
      </c>
      <c r="G214" s="20"/>
    </row>
    <row r="215" spans="1:7" ht="15" customHeight="1" x14ac:dyDescent="0.3">
      <c r="A215" s="3" t="s">
        <v>81</v>
      </c>
      <c r="B215" s="4" t="s">
        <v>45</v>
      </c>
      <c r="C215" s="5">
        <v>5980</v>
      </c>
      <c r="D215" s="6">
        <v>5920</v>
      </c>
      <c r="E215" s="7">
        <v>6263</v>
      </c>
      <c r="G215" s="20"/>
    </row>
    <row r="216" spans="1:7" ht="15" customHeight="1" x14ac:dyDescent="0.3">
      <c r="A216" s="3" t="s">
        <v>81</v>
      </c>
      <c r="B216" s="4" t="s">
        <v>46</v>
      </c>
      <c r="C216" s="5">
        <v>8030</v>
      </c>
      <c r="D216" s="6">
        <v>7950</v>
      </c>
      <c r="E216" s="7">
        <v>8675</v>
      </c>
      <c r="G216" s="20"/>
    </row>
    <row r="217" spans="1:7" ht="15" customHeight="1" x14ac:dyDescent="0.3">
      <c r="A217" s="3" t="s">
        <v>81</v>
      </c>
      <c r="B217" s="4" t="s">
        <v>47</v>
      </c>
      <c r="C217" s="5">
        <v>5582</v>
      </c>
      <c r="D217" s="6">
        <v>5526</v>
      </c>
      <c r="E217" s="7">
        <v>6437</v>
      </c>
      <c r="G217" s="20"/>
    </row>
    <row r="218" spans="1:7" ht="15" customHeight="1" x14ac:dyDescent="0.3">
      <c r="A218" s="3" t="s">
        <v>81</v>
      </c>
      <c r="B218" s="4" t="s">
        <v>48</v>
      </c>
      <c r="C218" s="5">
        <v>8885</v>
      </c>
      <c r="D218" s="6">
        <v>8796</v>
      </c>
      <c r="E218" s="7">
        <v>9639</v>
      </c>
      <c r="G218" s="20"/>
    </row>
    <row r="219" spans="1:7" ht="15" customHeight="1" x14ac:dyDescent="0.3">
      <c r="A219" s="3" t="s">
        <v>81</v>
      </c>
      <c r="B219" s="4" t="s">
        <v>49</v>
      </c>
      <c r="C219" s="5">
        <v>4022</v>
      </c>
      <c r="D219" s="6">
        <v>3982</v>
      </c>
      <c r="E219" s="7">
        <v>1108</v>
      </c>
      <c r="G219" s="20"/>
    </row>
    <row r="220" spans="1:7" ht="15" customHeight="1" x14ac:dyDescent="0.3">
      <c r="A220" s="3" t="s">
        <v>81</v>
      </c>
      <c r="B220" s="4" t="s">
        <v>50</v>
      </c>
      <c r="C220" s="5">
        <v>1420</v>
      </c>
      <c r="D220" s="6">
        <v>1406</v>
      </c>
      <c r="E220" s="7">
        <v>1376</v>
      </c>
      <c r="G220" s="20"/>
    </row>
    <row r="221" spans="1:7" ht="15" customHeight="1" x14ac:dyDescent="0.3">
      <c r="A221" s="3" t="s">
        <v>81</v>
      </c>
      <c r="B221" s="4" t="s">
        <v>51</v>
      </c>
      <c r="C221" s="5">
        <v>7035</v>
      </c>
      <c r="D221" s="6">
        <v>6965</v>
      </c>
      <c r="E221" s="7">
        <v>8045</v>
      </c>
      <c r="G221" s="20"/>
    </row>
    <row r="222" spans="1:7" ht="15" customHeight="1" x14ac:dyDescent="0.3">
      <c r="A222" s="3" t="s">
        <v>81</v>
      </c>
      <c r="B222" s="4" t="s">
        <v>52</v>
      </c>
      <c r="C222" s="5">
        <v>2157</v>
      </c>
      <c r="D222" s="6">
        <v>2135</v>
      </c>
      <c r="E222" s="7">
        <v>1072</v>
      </c>
      <c r="G222" s="20"/>
    </row>
    <row r="223" spans="1:7" ht="15" customHeight="1" x14ac:dyDescent="0.3">
      <c r="A223" s="3" t="s">
        <v>81</v>
      </c>
      <c r="B223" s="4" t="s">
        <v>53</v>
      </c>
      <c r="C223" s="5">
        <v>4773</v>
      </c>
      <c r="D223" s="6">
        <v>4725</v>
      </c>
      <c r="E223" s="7">
        <v>4554</v>
      </c>
      <c r="G223" s="20"/>
    </row>
    <row r="224" spans="1:7" ht="15" customHeight="1" x14ac:dyDescent="0.3">
      <c r="A224" s="3" t="s">
        <v>81</v>
      </c>
      <c r="B224" s="4" t="s">
        <v>54</v>
      </c>
      <c r="C224" s="5">
        <v>5559</v>
      </c>
      <c r="D224" s="6">
        <v>5503</v>
      </c>
      <c r="E224" s="7">
        <v>4963</v>
      </c>
      <c r="G224" s="20"/>
    </row>
    <row r="225" spans="1:7" ht="15" customHeight="1" x14ac:dyDescent="0.3">
      <c r="A225" s="3" t="s">
        <v>81</v>
      </c>
      <c r="B225" s="4" t="s">
        <v>55</v>
      </c>
      <c r="C225" s="5">
        <v>43689</v>
      </c>
      <c r="D225" s="6">
        <v>43252</v>
      </c>
      <c r="E225" s="7">
        <v>45358</v>
      </c>
      <c r="G225" s="20"/>
    </row>
    <row r="226" spans="1:7" ht="15" customHeight="1" x14ac:dyDescent="0.3">
      <c r="A226" s="3" t="s">
        <v>81</v>
      </c>
      <c r="B226" s="4" t="s">
        <v>56</v>
      </c>
      <c r="C226" s="5">
        <v>6469</v>
      </c>
      <c r="D226" s="6">
        <v>6404</v>
      </c>
      <c r="E226" s="7">
        <v>7088</v>
      </c>
      <c r="G226" s="20"/>
    </row>
    <row r="227" spans="1:7" ht="15" customHeight="1" x14ac:dyDescent="0.3">
      <c r="A227" s="3" t="s">
        <v>81</v>
      </c>
      <c r="B227" s="4" t="s">
        <v>57</v>
      </c>
      <c r="C227" s="5">
        <v>3353</v>
      </c>
      <c r="D227" s="6">
        <v>3319</v>
      </c>
      <c r="E227" s="7">
        <v>2301</v>
      </c>
      <c r="G227" s="20"/>
    </row>
    <row r="228" spans="1:7" ht="15" customHeight="1" x14ac:dyDescent="0.3">
      <c r="A228" s="3" t="s">
        <v>81</v>
      </c>
      <c r="B228" s="4" t="s">
        <v>58</v>
      </c>
      <c r="C228" s="5">
        <v>9285</v>
      </c>
      <c r="D228" s="6">
        <v>9192</v>
      </c>
      <c r="E228" s="7">
        <v>9066</v>
      </c>
      <c r="G228" s="20"/>
    </row>
    <row r="229" spans="1:7" ht="15" customHeight="1" x14ac:dyDescent="0.3">
      <c r="A229" s="3" t="s">
        <v>81</v>
      </c>
      <c r="B229" s="4" t="s">
        <v>59</v>
      </c>
      <c r="C229" s="5">
        <v>3021</v>
      </c>
      <c r="D229" s="6">
        <v>2991</v>
      </c>
      <c r="E229" s="7">
        <v>2986</v>
      </c>
      <c r="G229" s="20"/>
    </row>
    <row r="230" spans="1:7" ht="15" customHeight="1" x14ac:dyDescent="0.3">
      <c r="A230" s="3" t="s">
        <v>81</v>
      </c>
      <c r="B230" s="4" t="s">
        <v>60</v>
      </c>
      <c r="C230" s="5">
        <v>5627</v>
      </c>
      <c r="D230" s="6">
        <v>5571</v>
      </c>
      <c r="E230" s="7">
        <v>5390</v>
      </c>
      <c r="G230" s="20"/>
    </row>
    <row r="231" spans="1:7" ht="15" customHeight="1" x14ac:dyDescent="0.3">
      <c r="A231" s="3" t="s">
        <v>81</v>
      </c>
      <c r="B231" s="4" t="s">
        <v>61</v>
      </c>
      <c r="C231" s="5">
        <v>9861</v>
      </c>
      <c r="D231" s="6">
        <v>9762</v>
      </c>
      <c r="E231" s="7">
        <v>10602</v>
      </c>
      <c r="G231" s="20"/>
    </row>
    <row r="232" spans="1:7" ht="15" customHeight="1" x14ac:dyDescent="0.3">
      <c r="A232" s="3" t="s">
        <v>81</v>
      </c>
      <c r="B232" s="4" t="s">
        <v>62</v>
      </c>
      <c r="C232" s="5">
        <v>9529</v>
      </c>
      <c r="D232" s="6">
        <v>9434</v>
      </c>
      <c r="E232" s="7">
        <v>10142</v>
      </c>
      <c r="G232" s="20"/>
    </row>
    <row r="233" spans="1:7" ht="15" customHeight="1" x14ac:dyDescent="0.3">
      <c r="A233" s="3" t="s">
        <v>81</v>
      </c>
      <c r="B233" s="4" t="s">
        <v>63</v>
      </c>
      <c r="C233" s="5">
        <v>6162</v>
      </c>
      <c r="D233" s="6">
        <v>6100</v>
      </c>
      <c r="E233" s="7">
        <v>5398</v>
      </c>
      <c r="G233" s="20"/>
    </row>
    <row r="234" spans="1:7" ht="15" customHeight="1" x14ac:dyDescent="0.3">
      <c r="A234" s="3" t="s">
        <v>81</v>
      </c>
      <c r="B234" s="4" t="s">
        <v>64</v>
      </c>
      <c r="C234" s="5">
        <v>7638</v>
      </c>
      <c r="D234" s="6">
        <v>7562</v>
      </c>
      <c r="E234" s="7">
        <v>7704</v>
      </c>
      <c r="G234" s="20"/>
    </row>
    <row r="235" spans="1:7" ht="15" customHeight="1" x14ac:dyDescent="0.3">
      <c r="A235" s="3" t="s">
        <v>81</v>
      </c>
      <c r="B235" s="4" t="s">
        <v>65</v>
      </c>
      <c r="C235" s="5">
        <v>10542</v>
      </c>
      <c r="D235" s="6">
        <v>10437</v>
      </c>
      <c r="E235" s="7">
        <v>10823</v>
      </c>
      <c r="G235" s="20"/>
    </row>
    <row r="236" spans="1:7" ht="15" customHeight="1" x14ac:dyDescent="0.3">
      <c r="A236" s="3" t="s">
        <v>81</v>
      </c>
      <c r="B236" s="4" t="s">
        <v>66</v>
      </c>
      <c r="C236" s="5">
        <v>5275</v>
      </c>
      <c r="D236" s="6">
        <v>5222</v>
      </c>
      <c r="E236" s="7">
        <v>6782</v>
      </c>
      <c r="G236" s="20"/>
    </row>
    <row r="237" spans="1:7" ht="15" customHeight="1" x14ac:dyDescent="0.3">
      <c r="A237" s="3" t="s">
        <v>81</v>
      </c>
      <c r="B237" s="4" t="s">
        <v>67</v>
      </c>
      <c r="C237" s="5">
        <v>5285</v>
      </c>
      <c r="D237" s="6">
        <v>5232</v>
      </c>
      <c r="E237" s="7">
        <v>3828</v>
      </c>
      <c r="G237" s="20"/>
    </row>
    <row r="238" spans="1:7" ht="15" customHeight="1" x14ac:dyDescent="0.3">
      <c r="A238" s="3" t="s">
        <v>81</v>
      </c>
      <c r="B238" s="4" t="s">
        <v>68</v>
      </c>
      <c r="C238" s="5">
        <v>166026</v>
      </c>
      <c r="D238" s="6">
        <v>164366</v>
      </c>
      <c r="E238" s="7">
        <v>160231</v>
      </c>
      <c r="G238" s="20"/>
    </row>
    <row r="239" spans="1:7" ht="15" customHeight="1" x14ac:dyDescent="0.3">
      <c r="A239" s="3" t="s">
        <v>81</v>
      </c>
      <c r="B239" s="4" t="s">
        <v>69</v>
      </c>
      <c r="C239" s="5">
        <v>20189</v>
      </c>
      <c r="D239" s="6">
        <v>19987</v>
      </c>
      <c r="E239" s="7">
        <v>19943</v>
      </c>
      <c r="G239" s="20"/>
    </row>
    <row r="240" spans="1:7" ht="15" customHeight="1" x14ac:dyDescent="0.3">
      <c r="A240" s="3" t="s">
        <v>81</v>
      </c>
      <c r="B240" s="4" t="s">
        <v>70</v>
      </c>
      <c r="C240" s="5">
        <v>9357</v>
      </c>
      <c r="D240" s="6">
        <v>9263</v>
      </c>
      <c r="E240" s="7">
        <v>10922</v>
      </c>
      <c r="G240" s="20"/>
    </row>
    <row r="241" spans="1:7" ht="15" customHeight="1" x14ac:dyDescent="0.3">
      <c r="A241" s="3" t="s">
        <v>81</v>
      </c>
      <c r="B241" s="4" t="s">
        <v>71</v>
      </c>
      <c r="C241" s="5">
        <v>3589</v>
      </c>
      <c r="D241" s="6">
        <v>3553</v>
      </c>
      <c r="E241" s="7">
        <v>3973</v>
      </c>
      <c r="G241" s="20"/>
    </row>
    <row r="242" spans="1:7" s="13" customFormat="1" ht="15" customHeight="1" x14ac:dyDescent="0.3">
      <c r="A242" s="8" t="s">
        <v>81</v>
      </c>
      <c r="B242" s="9" t="s">
        <v>10</v>
      </c>
      <c r="C242" s="10">
        <v>715387</v>
      </c>
      <c r="D242" s="11">
        <f>SUM(D182:D241)</f>
        <v>708232</v>
      </c>
      <c r="E242" s="12">
        <f>SUM(E182:E241)</f>
        <v>698487</v>
      </c>
      <c r="G242" s="20"/>
    </row>
    <row r="243" spans="1:7" ht="15" customHeight="1" x14ac:dyDescent="0.3">
      <c r="A243" s="3" t="s">
        <v>82</v>
      </c>
      <c r="B243" s="4" t="s">
        <v>5</v>
      </c>
      <c r="C243" s="5">
        <v>2711</v>
      </c>
      <c r="D243" s="6">
        <v>2684</v>
      </c>
      <c r="E243" s="7">
        <v>1846</v>
      </c>
      <c r="G243" s="20"/>
    </row>
    <row r="244" spans="1:7" ht="15" customHeight="1" x14ac:dyDescent="0.3">
      <c r="A244" s="3" t="s">
        <v>82</v>
      </c>
      <c r="B244" s="4" t="s">
        <v>6</v>
      </c>
      <c r="C244" s="5">
        <v>94</v>
      </c>
      <c r="D244" s="6">
        <v>93</v>
      </c>
      <c r="E244" s="7">
        <v>24</v>
      </c>
      <c r="G244" s="20"/>
    </row>
    <row r="245" spans="1:7" ht="15" customHeight="1" x14ac:dyDescent="0.3">
      <c r="A245" s="3" t="s">
        <v>82</v>
      </c>
      <c r="B245" s="4" t="s">
        <v>7</v>
      </c>
      <c r="C245" s="5">
        <v>59</v>
      </c>
      <c r="D245" s="6">
        <v>58</v>
      </c>
      <c r="E245" s="7">
        <v>28</v>
      </c>
      <c r="G245" s="21"/>
    </row>
    <row r="246" spans="1:7" ht="15" customHeight="1" x14ac:dyDescent="0.3">
      <c r="A246" s="3" t="s">
        <v>82</v>
      </c>
      <c r="B246" s="4" t="s">
        <v>8</v>
      </c>
      <c r="C246" s="5">
        <v>176</v>
      </c>
      <c r="D246" s="6">
        <v>174</v>
      </c>
      <c r="E246" s="7">
        <v>201</v>
      </c>
      <c r="G246" s="20"/>
    </row>
    <row r="247" spans="1:7" ht="15" customHeight="1" x14ac:dyDescent="0.3">
      <c r="A247" s="3" t="s">
        <v>82</v>
      </c>
      <c r="B247" s="4" t="s">
        <v>9</v>
      </c>
      <c r="C247" s="5">
        <v>2608</v>
      </c>
      <c r="D247" s="6">
        <v>2582</v>
      </c>
      <c r="E247" s="7">
        <v>1087</v>
      </c>
      <c r="G247" s="20"/>
    </row>
    <row r="248" spans="1:7" s="13" customFormat="1" ht="15" customHeight="1" x14ac:dyDescent="0.3">
      <c r="A248" s="8" t="s">
        <v>82</v>
      </c>
      <c r="B248" s="9" t="s">
        <v>10</v>
      </c>
      <c r="C248" s="10">
        <v>5648</v>
      </c>
      <c r="D248" s="11">
        <f>SUM(D243:D247)</f>
        <v>5591</v>
      </c>
      <c r="E248" s="12">
        <f>SUM(E243:E247)</f>
        <v>3186</v>
      </c>
      <c r="G248" s="20"/>
    </row>
    <row r="249" spans="1:7" ht="15" customHeight="1" x14ac:dyDescent="0.3">
      <c r="A249" s="3" t="s">
        <v>83</v>
      </c>
      <c r="B249" s="4" t="s">
        <v>12</v>
      </c>
      <c r="C249" s="5">
        <v>1300</v>
      </c>
      <c r="D249" s="6">
        <v>1287</v>
      </c>
      <c r="E249" s="7">
        <v>1037</v>
      </c>
      <c r="G249" s="20"/>
    </row>
    <row r="250" spans="1:7" ht="15" customHeight="1" x14ac:dyDescent="0.3">
      <c r="A250" s="3" t="s">
        <v>83</v>
      </c>
      <c r="B250" s="4" t="s">
        <v>13</v>
      </c>
      <c r="C250" s="5">
        <v>5964</v>
      </c>
      <c r="D250" s="6">
        <v>5904</v>
      </c>
      <c r="E250" s="7">
        <v>6601</v>
      </c>
      <c r="G250" s="20"/>
    </row>
    <row r="251" spans="1:7" ht="15" customHeight="1" x14ac:dyDescent="0.3">
      <c r="A251" s="3" t="s">
        <v>83</v>
      </c>
      <c r="B251" s="4" t="s">
        <v>14</v>
      </c>
      <c r="C251" s="5">
        <v>1575</v>
      </c>
      <c r="D251" s="6">
        <v>1559</v>
      </c>
      <c r="E251" s="7">
        <v>1538</v>
      </c>
      <c r="G251" s="20"/>
    </row>
    <row r="252" spans="1:7" ht="15" customHeight="1" x14ac:dyDescent="0.3">
      <c r="A252" s="3" t="s">
        <v>83</v>
      </c>
      <c r="B252" s="4" t="s">
        <v>15</v>
      </c>
      <c r="C252" s="5">
        <v>1688</v>
      </c>
      <c r="D252" s="6">
        <v>1671</v>
      </c>
      <c r="E252" s="7">
        <v>1599</v>
      </c>
      <c r="G252" s="20"/>
    </row>
    <row r="253" spans="1:7" ht="15" customHeight="1" x14ac:dyDescent="0.3">
      <c r="A253" s="3" t="s">
        <v>83</v>
      </c>
      <c r="B253" s="4" t="s">
        <v>16</v>
      </c>
      <c r="C253" s="5">
        <v>219</v>
      </c>
      <c r="D253" s="6">
        <v>217</v>
      </c>
      <c r="E253" s="7">
        <v>232</v>
      </c>
      <c r="G253" s="20"/>
    </row>
    <row r="254" spans="1:7" ht="15" customHeight="1" x14ac:dyDescent="0.3">
      <c r="A254" s="3" t="s">
        <v>83</v>
      </c>
      <c r="B254" s="4" t="s">
        <v>17</v>
      </c>
      <c r="C254" s="5">
        <v>1896</v>
      </c>
      <c r="D254" s="6">
        <v>1877</v>
      </c>
      <c r="E254" s="7">
        <v>2123</v>
      </c>
      <c r="G254" s="20"/>
    </row>
    <row r="255" spans="1:7" ht="15" customHeight="1" x14ac:dyDescent="0.3">
      <c r="A255" s="3" t="s">
        <v>83</v>
      </c>
      <c r="B255" s="4" t="s">
        <v>18</v>
      </c>
      <c r="C255" s="5">
        <v>2618</v>
      </c>
      <c r="D255" s="6">
        <v>2592</v>
      </c>
      <c r="E255" s="7">
        <v>2912</v>
      </c>
      <c r="G255" s="20"/>
    </row>
    <row r="256" spans="1:7" ht="15" customHeight="1" x14ac:dyDescent="0.3">
      <c r="A256" s="3" t="s">
        <v>83</v>
      </c>
      <c r="B256" s="4" t="s">
        <v>19</v>
      </c>
      <c r="C256" s="5">
        <v>2040</v>
      </c>
      <c r="D256" s="6">
        <v>2020</v>
      </c>
      <c r="E256" s="7">
        <v>1959</v>
      </c>
      <c r="G256" s="20"/>
    </row>
    <row r="257" spans="1:7" ht="15" customHeight="1" x14ac:dyDescent="0.3">
      <c r="A257" s="3" t="s">
        <v>83</v>
      </c>
      <c r="B257" s="4" t="s">
        <v>20</v>
      </c>
      <c r="C257" s="5">
        <v>804</v>
      </c>
      <c r="D257" s="6">
        <v>796</v>
      </c>
      <c r="E257" s="7">
        <v>500</v>
      </c>
      <c r="G257" s="20"/>
    </row>
    <row r="258" spans="1:7" ht="15" customHeight="1" x14ac:dyDescent="0.3">
      <c r="A258" s="3" t="s">
        <v>83</v>
      </c>
      <c r="B258" s="4" t="s">
        <v>21</v>
      </c>
      <c r="C258" s="5">
        <v>4425</v>
      </c>
      <c r="D258" s="6">
        <v>4381</v>
      </c>
      <c r="E258" s="7">
        <v>4783</v>
      </c>
      <c r="G258" s="20"/>
    </row>
    <row r="259" spans="1:7" ht="15" customHeight="1" x14ac:dyDescent="0.3">
      <c r="A259" s="3" t="s">
        <v>83</v>
      </c>
      <c r="B259" s="4" t="s">
        <v>22</v>
      </c>
      <c r="C259" s="5">
        <v>1366</v>
      </c>
      <c r="D259" s="6">
        <v>1352</v>
      </c>
      <c r="E259" s="7">
        <v>879</v>
      </c>
      <c r="G259" s="20"/>
    </row>
    <row r="260" spans="1:7" ht="15" customHeight="1" x14ac:dyDescent="0.3">
      <c r="A260" s="3" t="s">
        <v>83</v>
      </c>
      <c r="B260" s="4" t="s">
        <v>23</v>
      </c>
      <c r="C260" s="5">
        <v>1929</v>
      </c>
      <c r="D260" s="6">
        <v>1910</v>
      </c>
      <c r="E260" s="7">
        <v>1932</v>
      </c>
      <c r="G260" s="20"/>
    </row>
    <row r="261" spans="1:7" ht="15" customHeight="1" x14ac:dyDescent="0.3">
      <c r="A261" s="3" t="s">
        <v>83</v>
      </c>
      <c r="B261" s="4" t="s">
        <v>24</v>
      </c>
      <c r="C261" s="5">
        <v>2040</v>
      </c>
      <c r="D261" s="6">
        <v>2020</v>
      </c>
      <c r="E261" s="7">
        <v>1702</v>
      </c>
      <c r="G261" s="20"/>
    </row>
    <row r="262" spans="1:7" ht="15" customHeight="1" x14ac:dyDescent="0.3">
      <c r="A262" s="3" t="s">
        <v>83</v>
      </c>
      <c r="B262" s="4" t="s">
        <v>25</v>
      </c>
      <c r="C262" s="5">
        <v>515</v>
      </c>
      <c r="D262" s="6">
        <v>510</v>
      </c>
      <c r="E262" s="7">
        <v>475</v>
      </c>
      <c r="G262" s="20"/>
    </row>
    <row r="263" spans="1:7" ht="15" customHeight="1" x14ac:dyDescent="0.3">
      <c r="A263" s="3" t="s">
        <v>83</v>
      </c>
      <c r="B263" s="4" t="s">
        <v>26</v>
      </c>
      <c r="C263" s="5">
        <v>38745</v>
      </c>
      <c r="D263" s="6">
        <v>38358</v>
      </c>
      <c r="E263" s="7">
        <v>38896</v>
      </c>
      <c r="G263" s="20"/>
    </row>
    <row r="264" spans="1:7" ht="15" customHeight="1" x14ac:dyDescent="0.3">
      <c r="A264" s="3" t="s">
        <v>83</v>
      </c>
      <c r="B264" s="4" t="s">
        <v>27</v>
      </c>
      <c r="C264" s="5">
        <v>6330</v>
      </c>
      <c r="D264" s="6">
        <v>6267</v>
      </c>
      <c r="E264" s="7">
        <v>5822</v>
      </c>
      <c r="G264" s="20"/>
    </row>
    <row r="265" spans="1:7" ht="15" customHeight="1" x14ac:dyDescent="0.3">
      <c r="A265" s="3" t="s">
        <v>83</v>
      </c>
      <c r="B265" s="4" t="s">
        <v>28</v>
      </c>
      <c r="C265" s="5">
        <v>993</v>
      </c>
      <c r="D265" s="6">
        <v>983</v>
      </c>
      <c r="E265" s="7">
        <v>1050</v>
      </c>
      <c r="G265" s="20"/>
    </row>
    <row r="266" spans="1:7" ht="15" customHeight="1" x14ac:dyDescent="0.3">
      <c r="A266" s="3" t="s">
        <v>83</v>
      </c>
      <c r="B266" s="4" t="s">
        <v>29</v>
      </c>
      <c r="C266" s="5">
        <v>5413</v>
      </c>
      <c r="D266" s="6">
        <v>5359</v>
      </c>
      <c r="E266" s="7">
        <v>5862</v>
      </c>
      <c r="G266" s="20"/>
    </row>
    <row r="267" spans="1:7" ht="15" customHeight="1" x14ac:dyDescent="0.3">
      <c r="A267" s="3" t="s">
        <v>83</v>
      </c>
      <c r="B267" s="4" t="s">
        <v>30</v>
      </c>
      <c r="C267" s="5">
        <v>1903</v>
      </c>
      <c r="D267" s="6">
        <v>1884</v>
      </c>
      <c r="E267" s="7">
        <v>1766</v>
      </c>
      <c r="G267" s="20"/>
    </row>
    <row r="268" spans="1:7" ht="15" customHeight="1" x14ac:dyDescent="0.3">
      <c r="A268" s="3" t="s">
        <v>83</v>
      </c>
      <c r="B268" s="4" t="s">
        <v>31</v>
      </c>
      <c r="C268" s="5">
        <v>18804</v>
      </c>
      <c r="D268" s="6">
        <v>18616</v>
      </c>
      <c r="E268" s="7">
        <v>18714</v>
      </c>
      <c r="G268" s="20"/>
    </row>
    <row r="269" spans="1:7" ht="15" customHeight="1" x14ac:dyDescent="0.3">
      <c r="A269" s="3" t="s">
        <v>83</v>
      </c>
      <c r="B269" s="4" t="s">
        <v>32</v>
      </c>
      <c r="C269" s="5">
        <v>2787</v>
      </c>
      <c r="D269" s="6">
        <v>2759</v>
      </c>
      <c r="E269" s="7">
        <v>2469</v>
      </c>
      <c r="G269" s="20"/>
    </row>
    <row r="270" spans="1:7" ht="15" customHeight="1" x14ac:dyDescent="0.3">
      <c r="A270" s="3" t="s">
        <v>83</v>
      </c>
      <c r="B270" s="4" t="s">
        <v>33</v>
      </c>
      <c r="C270" s="5">
        <v>2719</v>
      </c>
      <c r="D270" s="6">
        <v>2692</v>
      </c>
      <c r="E270" s="7">
        <v>2347</v>
      </c>
      <c r="G270" s="20"/>
    </row>
    <row r="271" spans="1:7" ht="15" customHeight="1" x14ac:dyDescent="0.3">
      <c r="A271" s="3" t="s">
        <v>83</v>
      </c>
      <c r="B271" s="4" t="s">
        <v>34</v>
      </c>
      <c r="C271" s="5">
        <v>1260</v>
      </c>
      <c r="D271" s="6">
        <v>1247</v>
      </c>
      <c r="E271" s="7">
        <v>1228</v>
      </c>
      <c r="G271" s="20"/>
    </row>
    <row r="272" spans="1:7" ht="15" customHeight="1" x14ac:dyDescent="0.3">
      <c r="A272" s="3" t="s">
        <v>83</v>
      </c>
      <c r="B272" s="4" t="s">
        <v>35</v>
      </c>
      <c r="C272" s="5">
        <v>1448</v>
      </c>
      <c r="D272" s="6">
        <v>1434</v>
      </c>
      <c r="E272" s="7">
        <v>1495</v>
      </c>
      <c r="G272" s="20"/>
    </row>
    <row r="273" spans="1:7" ht="15" customHeight="1" x14ac:dyDescent="0.3">
      <c r="A273" s="3" t="s">
        <v>83</v>
      </c>
      <c r="B273" s="4" t="s">
        <v>36</v>
      </c>
      <c r="C273" s="5">
        <v>7090</v>
      </c>
      <c r="D273" s="6">
        <v>7019</v>
      </c>
      <c r="E273" s="7">
        <v>7625</v>
      </c>
      <c r="G273" s="20"/>
    </row>
    <row r="274" spans="1:7" ht="15" customHeight="1" x14ac:dyDescent="0.3">
      <c r="A274" s="3" t="s">
        <v>83</v>
      </c>
      <c r="B274" s="4" t="s">
        <v>37</v>
      </c>
      <c r="C274" s="5">
        <v>3835</v>
      </c>
      <c r="D274" s="6">
        <v>3797</v>
      </c>
      <c r="E274" s="7">
        <v>3442</v>
      </c>
      <c r="G274" s="20"/>
    </row>
    <row r="275" spans="1:7" ht="15" customHeight="1" x14ac:dyDescent="0.3">
      <c r="A275" s="3" t="s">
        <v>83</v>
      </c>
      <c r="B275" s="4" t="s">
        <v>38</v>
      </c>
      <c r="C275" s="5">
        <v>1194</v>
      </c>
      <c r="D275" s="6">
        <v>1182</v>
      </c>
      <c r="E275" s="7">
        <v>1157</v>
      </c>
      <c r="G275" s="20"/>
    </row>
    <row r="276" spans="1:7" ht="15" customHeight="1" x14ac:dyDescent="0.3">
      <c r="A276" s="3" t="s">
        <v>83</v>
      </c>
      <c r="B276" s="4" t="s">
        <v>39</v>
      </c>
      <c r="C276" s="5">
        <v>153</v>
      </c>
      <c r="D276" s="6">
        <v>151</v>
      </c>
      <c r="E276" s="7">
        <v>142</v>
      </c>
      <c r="G276" s="20"/>
    </row>
    <row r="277" spans="1:7" ht="15" customHeight="1" x14ac:dyDescent="0.3">
      <c r="A277" s="3" t="s">
        <v>83</v>
      </c>
      <c r="B277" s="4" t="s">
        <v>40</v>
      </c>
      <c r="C277" s="5">
        <v>501</v>
      </c>
      <c r="D277" s="6">
        <v>496</v>
      </c>
      <c r="E277" s="7">
        <v>431</v>
      </c>
      <c r="G277" s="20"/>
    </row>
    <row r="278" spans="1:7" ht="15" customHeight="1" x14ac:dyDescent="0.3">
      <c r="A278" s="3" t="s">
        <v>83</v>
      </c>
      <c r="B278" s="4" t="s">
        <v>41</v>
      </c>
      <c r="C278" s="5">
        <v>1091</v>
      </c>
      <c r="D278" s="6">
        <v>1080</v>
      </c>
      <c r="E278" s="7">
        <v>820</v>
      </c>
      <c r="G278" s="20"/>
    </row>
    <row r="279" spans="1:7" ht="15" customHeight="1" x14ac:dyDescent="0.3">
      <c r="A279" s="3" t="s">
        <v>83</v>
      </c>
      <c r="B279" s="4" t="s">
        <v>42</v>
      </c>
      <c r="C279" s="5">
        <v>1521</v>
      </c>
      <c r="D279" s="6">
        <v>1506</v>
      </c>
      <c r="E279" s="7">
        <v>1209</v>
      </c>
      <c r="G279" s="20"/>
    </row>
    <row r="280" spans="1:7" ht="15" customHeight="1" x14ac:dyDescent="0.3">
      <c r="A280" s="3" t="s">
        <v>83</v>
      </c>
      <c r="B280" s="4" t="s">
        <v>43</v>
      </c>
      <c r="C280" s="5">
        <v>9063</v>
      </c>
      <c r="D280" s="6">
        <v>8972</v>
      </c>
      <c r="E280" s="7">
        <v>8804</v>
      </c>
      <c r="G280" s="20"/>
    </row>
    <row r="281" spans="1:7" ht="15" customHeight="1" x14ac:dyDescent="0.3">
      <c r="A281" s="3" t="s">
        <v>83</v>
      </c>
      <c r="B281" s="4" t="s">
        <v>44</v>
      </c>
      <c r="C281" s="5">
        <v>2454</v>
      </c>
      <c r="D281" s="6">
        <v>2429</v>
      </c>
      <c r="E281" s="7">
        <v>2389</v>
      </c>
      <c r="G281" s="20"/>
    </row>
    <row r="282" spans="1:7" ht="15" customHeight="1" x14ac:dyDescent="0.3">
      <c r="A282" s="3" t="s">
        <v>83</v>
      </c>
      <c r="B282" s="4" t="s">
        <v>45</v>
      </c>
      <c r="C282" s="5">
        <v>1529</v>
      </c>
      <c r="D282" s="6">
        <v>1514</v>
      </c>
      <c r="E282" s="7">
        <v>1266</v>
      </c>
      <c r="G282" s="20"/>
    </row>
    <row r="283" spans="1:7" ht="15" customHeight="1" x14ac:dyDescent="0.3">
      <c r="A283" s="3" t="s">
        <v>83</v>
      </c>
      <c r="B283" s="4" t="s">
        <v>46</v>
      </c>
      <c r="C283" s="5">
        <v>2281</v>
      </c>
      <c r="D283" s="6">
        <v>2258</v>
      </c>
      <c r="E283" s="7">
        <v>1740</v>
      </c>
      <c r="G283" s="20"/>
    </row>
    <row r="284" spans="1:7" ht="15" customHeight="1" x14ac:dyDescent="0.3">
      <c r="A284" s="3" t="s">
        <v>83</v>
      </c>
      <c r="B284" s="4" t="s">
        <v>47</v>
      </c>
      <c r="C284" s="5">
        <v>2439</v>
      </c>
      <c r="D284" s="6">
        <v>2415</v>
      </c>
      <c r="E284" s="7">
        <v>2504</v>
      </c>
      <c r="G284" s="20"/>
    </row>
    <row r="285" spans="1:7" ht="15" customHeight="1" x14ac:dyDescent="0.3">
      <c r="A285" s="3" t="s">
        <v>83</v>
      </c>
      <c r="B285" s="4" t="s">
        <v>48</v>
      </c>
      <c r="C285" s="5">
        <v>2541</v>
      </c>
      <c r="D285" s="6">
        <v>2516</v>
      </c>
      <c r="E285" s="7">
        <v>2154</v>
      </c>
      <c r="G285" s="20"/>
    </row>
    <row r="286" spans="1:7" ht="15" customHeight="1" x14ac:dyDescent="0.3">
      <c r="A286" s="3" t="s">
        <v>83</v>
      </c>
      <c r="B286" s="4" t="s">
        <v>49</v>
      </c>
      <c r="C286" s="5">
        <v>2311</v>
      </c>
      <c r="D286" s="6">
        <v>2288</v>
      </c>
      <c r="E286" s="7">
        <v>2070</v>
      </c>
      <c r="G286" s="20"/>
    </row>
    <row r="287" spans="1:7" ht="15" customHeight="1" x14ac:dyDescent="0.3">
      <c r="A287" s="3" t="s">
        <v>83</v>
      </c>
      <c r="B287" s="4" t="s">
        <v>50</v>
      </c>
      <c r="C287" s="5">
        <v>438</v>
      </c>
      <c r="D287" s="6">
        <v>434</v>
      </c>
      <c r="E287" s="7">
        <v>309</v>
      </c>
      <c r="G287" s="20"/>
    </row>
    <row r="288" spans="1:7" ht="15" customHeight="1" x14ac:dyDescent="0.3">
      <c r="A288" s="3" t="s">
        <v>83</v>
      </c>
      <c r="B288" s="4" t="s">
        <v>51</v>
      </c>
      <c r="C288" s="5">
        <v>2098</v>
      </c>
      <c r="D288" s="6">
        <v>2077</v>
      </c>
      <c r="E288" s="7">
        <v>1894</v>
      </c>
      <c r="G288" s="20"/>
    </row>
    <row r="289" spans="1:7" ht="15" customHeight="1" x14ac:dyDescent="0.3">
      <c r="A289" s="3" t="s">
        <v>83</v>
      </c>
      <c r="B289" s="4" t="s">
        <v>52</v>
      </c>
      <c r="C289" s="5">
        <v>1019</v>
      </c>
      <c r="D289" s="6">
        <v>1009</v>
      </c>
      <c r="E289" s="7">
        <v>788</v>
      </c>
      <c r="G289" s="20"/>
    </row>
    <row r="290" spans="1:7" ht="15" customHeight="1" x14ac:dyDescent="0.3">
      <c r="A290" s="3" t="s">
        <v>83</v>
      </c>
      <c r="B290" s="4" t="s">
        <v>53</v>
      </c>
      <c r="C290" s="5">
        <v>2157</v>
      </c>
      <c r="D290" s="6">
        <v>2135</v>
      </c>
      <c r="E290" s="7">
        <v>2182</v>
      </c>
      <c r="G290" s="20"/>
    </row>
    <row r="291" spans="1:7" ht="15" customHeight="1" x14ac:dyDescent="0.3">
      <c r="A291" s="3" t="s">
        <v>83</v>
      </c>
      <c r="B291" s="4" t="s">
        <v>54</v>
      </c>
      <c r="C291" s="5">
        <v>1809</v>
      </c>
      <c r="D291" s="6">
        <v>1791</v>
      </c>
      <c r="E291" s="7">
        <v>1550</v>
      </c>
      <c r="G291" s="20"/>
    </row>
    <row r="292" spans="1:7" ht="15" customHeight="1" x14ac:dyDescent="0.3">
      <c r="A292" s="3" t="s">
        <v>83</v>
      </c>
      <c r="B292" s="4" t="s">
        <v>55</v>
      </c>
      <c r="C292" s="5">
        <v>9742</v>
      </c>
      <c r="D292" s="6">
        <v>9645</v>
      </c>
      <c r="E292" s="7">
        <v>7662</v>
      </c>
      <c r="G292" s="20"/>
    </row>
    <row r="293" spans="1:7" ht="15" customHeight="1" x14ac:dyDescent="0.3">
      <c r="A293" s="3" t="s">
        <v>83</v>
      </c>
      <c r="B293" s="4" t="s">
        <v>56</v>
      </c>
      <c r="C293" s="5">
        <v>1777</v>
      </c>
      <c r="D293" s="6">
        <v>1759</v>
      </c>
      <c r="E293" s="7">
        <v>1395</v>
      </c>
      <c r="G293" s="20"/>
    </row>
    <row r="294" spans="1:7" ht="15" customHeight="1" x14ac:dyDescent="0.3">
      <c r="A294" s="3" t="s">
        <v>83</v>
      </c>
      <c r="B294" s="4" t="s">
        <v>57</v>
      </c>
      <c r="C294" s="5">
        <v>1637</v>
      </c>
      <c r="D294" s="6">
        <v>1621</v>
      </c>
      <c r="E294" s="7">
        <v>1394</v>
      </c>
      <c r="G294" s="20"/>
    </row>
    <row r="295" spans="1:7" ht="15" customHeight="1" x14ac:dyDescent="0.3">
      <c r="A295" s="3" t="s">
        <v>83</v>
      </c>
      <c r="B295" s="4" t="s">
        <v>58</v>
      </c>
      <c r="C295" s="5">
        <v>2903</v>
      </c>
      <c r="D295" s="6">
        <v>2874</v>
      </c>
      <c r="E295" s="7">
        <v>2396</v>
      </c>
      <c r="G295" s="20"/>
    </row>
    <row r="296" spans="1:7" ht="15" customHeight="1" x14ac:dyDescent="0.3">
      <c r="A296" s="3" t="s">
        <v>83</v>
      </c>
      <c r="B296" s="4" t="s">
        <v>59</v>
      </c>
      <c r="C296" s="5">
        <v>1090</v>
      </c>
      <c r="D296" s="6">
        <v>1079</v>
      </c>
      <c r="E296" s="7">
        <v>1120</v>
      </c>
      <c r="G296" s="20"/>
    </row>
    <row r="297" spans="1:7" ht="15" customHeight="1" x14ac:dyDescent="0.3">
      <c r="A297" s="3" t="s">
        <v>83</v>
      </c>
      <c r="B297" s="4" t="s">
        <v>60</v>
      </c>
      <c r="C297" s="5">
        <v>1215</v>
      </c>
      <c r="D297" s="6">
        <v>1203</v>
      </c>
      <c r="E297" s="7">
        <v>721</v>
      </c>
      <c r="G297" s="20"/>
    </row>
    <row r="298" spans="1:7" ht="15" customHeight="1" x14ac:dyDescent="0.3">
      <c r="A298" s="3" t="s">
        <v>83</v>
      </c>
      <c r="B298" s="4" t="s">
        <v>61</v>
      </c>
      <c r="C298" s="5">
        <v>4696</v>
      </c>
      <c r="D298" s="6">
        <v>4649</v>
      </c>
      <c r="E298" s="7">
        <v>4439</v>
      </c>
      <c r="G298" s="20"/>
    </row>
    <row r="299" spans="1:7" ht="15" customHeight="1" x14ac:dyDescent="0.3">
      <c r="A299" s="3" t="s">
        <v>83</v>
      </c>
      <c r="B299" s="4" t="s">
        <v>62</v>
      </c>
      <c r="C299" s="5">
        <v>3777</v>
      </c>
      <c r="D299" s="6">
        <v>3739</v>
      </c>
      <c r="E299" s="7">
        <v>4803</v>
      </c>
      <c r="G299" s="20"/>
    </row>
    <row r="300" spans="1:7" ht="15" customHeight="1" x14ac:dyDescent="0.3">
      <c r="A300" s="3" t="s">
        <v>83</v>
      </c>
      <c r="B300" s="4" t="s">
        <v>63</v>
      </c>
      <c r="C300" s="5">
        <v>1908</v>
      </c>
      <c r="D300" s="6">
        <v>1889</v>
      </c>
      <c r="E300" s="7">
        <v>1422</v>
      </c>
      <c r="G300" s="20"/>
    </row>
    <row r="301" spans="1:7" ht="15" customHeight="1" x14ac:dyDescent="0.3">
      <c r="A301" s="3" t="s">
        <v>83</v>
      </c>
      <c r="B301" s="4" t="s">
        <v>64</v>
      </c>
      <c r="C301" s="5">
        <v>4616</v>
      </c>
      <c r="D301" s="6">
        <v>4570</v>
      </c>
      <c r="E301" s="7">
        <v>5229</v>
      </c>
      <c r="G301" s="20"/>
    </row>
    <row r="302" spans="1:7" ht="15" customHeight="1" x14ac:dyDescent="0.3">
      <c r="A302" s="3" t="s">
        <v>83</v>
      </c>
      <c r="B302" s="4" t="s">
        <v>65</v>
      </c>
      <c r="C302" s="5">
        <v>3019</v>
      </c>
      <c r="D302" s="6">
        <v>2989</v>
      </c>
      <c r="E302" s="7">
        <v>2372</v>
      </c>
      <c r="G302" s="20"/>
    </row>
    <row r="303" spans="1:7" ht="15" customHeight="1" x14ac:dyDescent="0.3">
      <c r="A303" s="3" t="s">
        <v>83</v>
      </c>
      <c r="B303" s="4" t="s">
        <v>66</v>
      </c>
      <c r="C303" s="5">
        <v>1704</v>
      </c>
      <c r="D303" s="6">
        <v>1687</v>
      </c>
      <c r="E303" s="7">
        <v>2027</v>
      </c>
      <c r="G303" s="20"/>
    </row>
    <row r="304" spans="1:7" ht="15" customHeight="1" x14ac:dyDescent="0.3">
      <c r="A304" s="3" t="s">
        <v>83</v>
      </c>
      <c r="B304" s="4" t="s">
        <v>67</v>
      </c>
      <c r="C304" s="5">
        <v>2785</v>
      </c>
      <c r="D304" s="6">
        <v>2757</v>
      </c>
      <c r="E304" s="7">
        <v>2807</v>
      </c>
      <c r="G304" s="20"/>
    </row>
    <row r="305" spans="1:7" ht="15" customHeight="1" x14ac:dyDescent="0.3">
      <c r="A305" s="3" t="s">
        <v>83</v>
      </c>
      <c r="B305" s="4" t="s">
        <v>68</v>
      </c>
      <c r="C305" s="5">
        <v>72548</v>
      </c>
      <c r="D305" s="6">
        <v>71823</v>
      </c>
      <c r="E305" s="7">
        <v>69117</v>
      </c>
      <c r="G305" s="20"/>
    </row>
    <row r="306" spans="1:7" ht="15" customHeight="1" x14ac:dyDescent="0.3">
      <c r="A306" s="3" t="s">
        <v>83</v>
      </c>
      <c r="B306" s="4" t="s">
        <v>69</v>
      </c>
      <c r="C306" s="5">
        <v>7186</v>
      </c>
      <c r="D306" s="6">
        <v>7114</v>
      </c>
      <c r="E306" s="7">
        <v>6517</v>
      </c>
      <c r="G306" s="20"/>
    </row>
    <row r="307" spans="1:7" ht="15" customHeight="1" x14ac:dyDescent="0.3">
      <c r="A307" s="3" t="s">
        <v>83</v>
      </c>
      <c r="B307" s="4" t="s">
        <v>70</v>
      </c>
      <c r="C307" s="5">
        <v>3665</v>
      </c>
      <c r="D307" s="6">
        <v>3628</v>
      </c>
      <c r="E307" s="7">
        <v>4155</v>
      </c>
      <c r="G307" s="20"/>
    </row>
    <row r="308" spans="1:7" ht="15" customHeight="1" x14ac:dyDescent="0.3">
      <c r="A308" s="3" t="s">
        <v>83</v>
      </c>
      <c r="B308" s="4" t="s">
        <v>71</v>
      </c>
      <c r="C308" s="5">
        <v>856</v>
      </c>
      <c r="D308" s="6">
        <v>847</v>
      </c>
      <c r="E308" s="7">
        <v>874</v>
      </c>
      <c r="G308" s="20"/>
    </row>
    <row r="309" spans="1:7" s="13" customFormat="1" ht="15" customHeight="1" x14ac:dyDescent="0.3">
      <c r="A309" s="8" t="s">
        <v>83</v>
      </c>
      <c r="B309" s="9" t="s">
        <v>10</v>
      </c>
      <c r="C309" s="10">
        <v>279429</v>
      </c>
      <c r="D309" s="11">
        <f>SUM(D249:D308)</f>
        <v>276637</v>
      </c>
      <c r="E309" s="12">
        <f>SUM(E249:E308)</f>
        <v>268847</v>
      </c>
      <c r="G309" s="20"/>
    </row>
    <row r="310" spans="1:7" ht="15" customHeight="1" x14ac:dyDescent="0.3">
      <c r="A310" s="3" t="s">
        <v>84</v>
      </c>
      <c r="B310" s="4" t="s">
        <v>12</v>
      </c>
      <c r="C310" s="5">
        <v>492</v>
      </c>
      <c r="D310" s="6">
        <v>487</v>
      </c>
      <c r="E310" s="7">
        <v>419</v>
      </c>
      <c r="G310" s="20"/>
    </row>
    <row r="311" spans="1:7" ht="15" customHeight="1" x14ac:dyDescent="0.3">
      <c r="A311" s="3" t="s">
        <v>84</v>
      </c>
      <c r="B311" s="4" t="s">
        <v>13</v>
      </c>
      <c r="C311" s="5">
        <v>2630</v>
      </c>
      <c r="D311" s="6">
        <v>2604</v>
      </c>
      <c r="E311" s="7">
        <v>2767</v>
      </c>
      <c r="G311" s="20"/>
    </row>
    <row r="312" spans="1:7" ht="15" customHeight="1" x14ac:dyDescent="0.3">
      <c r="A312" s="3" t="s">
        <v>84</v>
      </c>
      <c r="B312" s="4" t="s">
        <v>14</v>
      </c>
      <c r="C312" s="5">
        <v>773</v>
      </c>
      <c r="D312" s="6">
        <v>765</v>
      </c>
      <c r="E312" s="7">
        <v>779</v>
      </c>
      <c r="G312" s="20"/>
    </row>
    <row r="313" spans="1:7" ht="15" customHeight="1" x14ac:dyDescent="0.3">
      <c r="A313" s="3" t="s">
        <v>84</v>
      </c>
      <c r="B313" s="4" t="s">
        <v>15</v>
      </c>
      <c r="C313" s="5">
        <v>765</v>
      </c>
      <c r="D313" s="6">
        <v>757</v>
      </c>
      <c r="E313" s="7">
        <v>723</v>
      </c>
      <c r="G313" s="20"/>
    </row>
    <row r="314" spans="1:7" ht="15" customHeight="1" x14ac:dyDescent="0.3">
      <c r="A314" s="3" t="s">
        <v>84</v>
      </c>
      <c r="B314" s="4" t="s">
        <v>16</v>
      </c>
      <c r="C314" s="5">
        <v>72</v>
      </c>
      <c r="D314" s="6">
        <v>71</v>
      </c>
      <c r="E314" s="12">
        <v>77</v>
      </c>
      <c r="G314" s="20"/>
    </row>
    <row r="315" spans="1:7" ht="15" customHeight="1" x14ac:dyDescent="0.3">
      <c r="A315" s="3" t="s">
        <v>84</v>
      </c>
      <c r="B315" s="4" t="s">
        <v>17</v>
      </c>
      <c r="C315" s="5">
        <v>649</v>
      </c>
      <c r="D315" s="6">
        <v>643</v>
      </c>
      <c r="E315" s="7">
        <v>648</v>
      </c>
      <c r="G315" s="20"/>
    </row>
    <row r="316" spans="1:7" ht="15" customHeight="1" x14ac:dyDescent="0.3">
      <c r="A316" s="3" t="s">
        <v>84</v>
      </c>
      <c r="B316" s="4" t="s">
        <v>18</v>
      </c>
      <c r="C316" s="5">
        <v>1214</v>
      </c>
      <c r="D316" s="6">
        <v>1202</v>
      </c>
      <c r="E316" s="7">
        <v>1017</v>
      </c>
      <c r="G316" s="20"/>
    </row>
    <row r="317" spans="1:7" ht="15" customHeight="1" x14ac:dyDescent="0.3">
      <c r="A317" s="3" t="s">
        <v>84</v>
      </c>
      <c r="B317" s="4" t="s">
        <v>19</v>
      </c>
      <c r="C317" s="5">
        <v>890</v>
      </c>
      <c r="D317" s="6">
        <v>881</v>
      </c>
      <c r="E317" s="7">
        <v>798</v>
      </c>
      <c r="G317" s="20"/>
    </row>
    <row r="318" spans="1:7" ht="15" customHeight="1" x14ac:dyDescent="0.3">
      <c r="A318" s="3" t="s">
        <v>84</v>
      </c>
      <c r="B318" s="4" t="s">
        <v>20</v>
      </c>
      <c r="C318" s="5">
        <v>373</v>
      </c>
      <c r="D318" s="6">
        <v>369</v>
      </c>
      <c r="E318" s="7">
        <v>372</v>
      </c>
      <c r="G318" s="20"/>
    </row>
    <row r="319" spans="1:7" ht="15" customHeight="1" x14ac:dyDescent="0.3">
      <c r="A319" s="3" t="s">
        <v>84</v>
      </c>
      <c r="B319" s="4" t="s">
        <v>21</v>
      </c>
      <c r="C319" s="5">
        <v>1533</v>
      </c>
      <c r="D319" s="6">
        <v>1518</v>
      </c>
      <c r="E319" s="7">
        <v>1503</v>
      </c>
      <c r="G319" s="20"/>
    </row>
    <row r="320" spans="1:7" ht="15" customHeight="1" x14ac:dyDescent="0.3">
      <c r="A320" s="3" t="s">
        <v>84</v>
      </c>
      <c r="B320" s="4" t="s">
        <v>22</v>
      </c>
      <c r="C320" s="5">
        <v>509</v>
      </c>
      <c r="D320" s="6">
        <v>504</v>
      </c>
      <c r="E320" s="7">
        <v>398</v>
      </c>
      <c r="G320" s="20"/>
    </row>
    <row r="321" spans="1:7" ht="15" customHeight="1" x14ac:dyDescent="0.3">
      <c r="A321" s="3" t="s">
        <v>84</v>
      </c>
      <c r="B321" s="4" t="s">
        <v>23</v>
      </c>
      <c r="C321" s="5">
        <v>811</v>
      </c>
      <c r="D321" s="6">
        <v>803</v>
      </c>
      <c r="E321" s="12">
        <v>842</v>
      </c>
      <c r="G321" s="20"/>
    </row>
    <row r="322" spans="1:7" ht="15" customHeight="1" x14ac:dyDescent="0.3">
      <c r="A322" s="3" t="s">
        <v>84</v>
      </c>
      <c r="B322" s="4" t="s">
        <v>24</v>
      </c>
      <c r="C322" s="5">
        <v>739</v>
      </c>
      <c r="D322" s="6">
        <v>732</v>
      </c>
      <c r="E322" s="7">
        <v>686</v>
      </c>
      <c r="G322" s="20"/>
    </row>
    <row r="323" spans="1:7" ht="15" customHeight="1" x14ac:dyDescent="0.3">
      <c r="A323" s="3" t="s">
        <v>84</v>
      </c>
      <c r="B323" s="4" t="s">
        <v>25</v>
      </c>
      <c r="C323" s="5">
        <v>178</v>
      </c>
      <c r="D323" s="6">
        <v>176</v>
      </c>
      <c r="E323" s="7">
        <v>216</v>
      </c>
      <c r="G323" s="20"/>
    </row>
    <row r="324" spans="1:7" ht="15" customHeight="1" x14ac:dyDescent="0.3">
      <c r="A324" s="3" t="s">
        <v>84</v>
      </c>
      <c r="B324" s="4" t="s">
        <v>26</v>
      </c>
      <c r="C324" s="5">
        <v>12730</v>
      </c>
      <c r="D324" s="6">
        <v>12603</v>
      </c>
      <c r="E324" s="7">
        <v>12190</v>
      </c>
      <c r="G324" s="20"/>
    </row>
    <row r="325" spans="1:7" ht="15" customHeight="1" x14ac:dyDescent="0.3">
      <c r="A325" s="3" t="s">
        <v>84</v>
      </c>
      <c r="B325" s="4" t="s">
        <v>27</v>
      </c>
      <c r="C325" s="5">
        <v>2078</v>
      </c>
      <c r="D325" s="6">
        <v>2057</v>
      </c>
      <c r="E325" s="7">
        <v>1820</v>
      </c>
      <c r="G325" s="20"/>
    </row>
    <row r="326" spans="1:7" ht="15" customHeight="1" x14ac:dyDescent="0.3">
      <c r="A326" s="3" t="s">
        <v>84</v>
      </c>
      <c r="B326" s="4" t="s">
        <v>28</v>
      </c>
      <c r="C326" s="5">
        <v>275</v>
      </c>
      <c r="D326" s="6">
        <v>272</v>
      </c>
      <c r="E326" s="12">
        <v>272</v>
      </c>
      <c r="G326" s="20"/>
    </row>
    <row r="327" spans="1:7" ht="15" customHeight="1" x14ac:dyDescent="0.3">
      <c r="A327" s="3" t="s">
        <v>84</v>
      </c>
      <c r="B327" s="4" t="s">
        <v>29</v>
      </c>
      <c r="C327" s="5">
        <v>1537</v>
      </c>
      <c r="D327" s="6">
        <v>1522</v>
      </c>
      <c r="E327" s="7">
        <v>1253</v>
      </c>
      <c r="G327" s="20"/>
    </row>
    <row r="328" spans="1:7" ht="15" customHeight="1" x14ac:dyDescent="0.3">
      <c r="A328" s="3" t="s">
        <v>84</v>
      </c>
      <c r="B328" s="4" t="s">
        <v>30</v>
      </c>
      <c r="C328" s="5">
        <v>580</v>
      </c>
      <c r="D328" s="6">
        <v>574</v>
      </c>
      <c r="E328" s="7">
        <v>498</v>
      </c>
      <c r="G328" s="20"/>
    </row>
    <row r="329" spans="1:7" ht="15" customHeight="1" x14ac:dyDescent="0.3">
      <c r="A329" s="3" t="s">
        <v>84</v>
      </c>
      <c r="B329" s="4" t="s">
        <v>31</v>
      </c>
      <c r="C329" s="5">
        <v>6500</v>
      </c>
      <c r="D329" s="6">
        <v>6435</v>
      </c>
      <c r="E329" s="7">
        <v>5857</v>
      </c>
      <c r="G329" s="20"/>
    </row>
    <row r="330" spans="1:7" ht="15" customHeight="1" x14ac:dyDescent="0.3">
      <c r="A330" s="3" t="s">
        <v>84</v>
      </c>
      <c r="B330" s="4" t="s">
        <v>32</v>
      </c>
      <c r="C330" s="5">
        <v>1029</v>
      </c>
      <c r="D330" s="6">
        <v>1019</v>
      </c>
      <c r="E330" s="7">
        <v>1070</v>
      </c>
      <c r="G330" s="20"/>
    </row>
    <row r="331" spans="1:7" ht="15" customHeight="1" x14ac:dyDescent="0.3">
      <c r="A331" s="3" t="s">
        <v>84</v>
      </c>
      <c r="B331" s="4" t="s">
        <v>33</v>
      </c>
      <c r="C331" s="5">
        <v>1241</v>
      </c>
      <c r="D331" s="6">
        <v>1229</v>
      </c>
      <c r="E331" s="12">
        <v>1068</v>
      </c>
      <c r="G331" s="20"/>
    </row>
    <row r="332" spans="1:7" ht="15" customHeight="1" x14ac:dyDescent="0.3">
      <c r="A332" s="3" t="s">
        <v>84</v>
      </c>
      <c r="B332" s="4" t="s">
        <v>34</v>
      </c>
      <c r="C332" s="5">
        <v>516</v>
      </c>
      <c r="D332" s="6">
        <v>511</v>
      </c>
      <c r="E332" s="7">
        <v>539</v>
      </c>
      <c r="G332" s="20"/>
    </row>
    <row r="333" spans="1:7" ht="15" customHeight="1" x14ac:dyDescent="0.3">
      <c r="A333" s="3" t="s">
        <v>84</v>
      </c>
      <c r="B333" s="4" t="s">
        <v>35</v>
      </c>
      <c r="C333" s="5">
        <v>560</v>
      </c>
      <c r="D333" s="6">
        <v>554</v>
      </c>
      <c r="E333" s="7">
        <v>556</v>
      </c>
      <c r="G333" s="20"/>
    </row>
    <row r="334" spans="1:7" ht="15" customHeight="1" x14ac:dyDescent="0.3">
      <c r="A334" s="3" t="s">
        <v>84</v>
      </c>
      <c r="B334" s="4" t="s">
        <v>36</v>
      </c>
      <c r="C334" s="5">
        <v>1579</v>
      </c>
      <c r="D334" s="6">
        <v>1563</v>
      </c>
      <c r="E334" s="7">
        <v>1559</v>
      </c>
      <c r="G334" s="20"/>
    </row>
    <row r="335" spans="1:7" ht="15" customHeight="1" x14ac:dyDescent="0.3">
      <c r="A335" s="3" t="s">
        <v>84</v>
      </c>
      <c r="B335" s="4" t="s">
        <v>37</v>
      </c>
      <c r="C335" s="5">
        <v>2441</v>
      </c>
      <c r="D335" s="6">
        <v>2417</v>
      </c>
      <c r="E335" s="7">
        <v>2337</v>
      </c>
      <c r="G335" s="20"/>
    </row>
    <row r="336" spans="1:7" ht="15" customHeight="1" x14ac:dyDescent="0.3">
      <c r="A336" s="3" t="s">
        <v>84</v>
      </c>
      <c r="B336" s="4" t="s">
        <v>38</v>
      </c>
      <c r="C336" s="5">
        <v>703</v>
      </c>
      <c r="D336" s="6">
        <v>696</v>
      </c>
      <c r="E336" s="7">
        <v>721</v>
      </c>
      <c r="G336" s="20"/>
    </row>
    <row r="337" spans="1:7" ht="15" customHeight="1" x14ac:dyDescent="0.3">
      <c r="A337" s="3" t="s">
        <v>84</v>
      </c>
      <c r="B337" s="4" t="s">
        <v>39</v>
      </c>
      <c r="C337" s="5">
        <v>46</v>
      </c>
      <c r="D337" s="6">
        <v>46</v>
      </c>
      <c r="E337" s="12">
        <v>37</v>
      </c>
      <c r="G337" s="21"/>
    </row>
    <row r="338" spans="1:7" ht="15" customHeight="1" x14ac:dyDescent="0.3">
      <c r="A338" s="3" t="s">
        <v>84</v>
      </c>
      <c r="B338" s="4" t="s">
        <v>40</v>
      </c>
      <c r="C338" s="5">
        <v>177</v>
      </c>
      <c r="D338" s="6">
        <v>175</v>
      </c>
      <c r="E338" s="7">
        <v>180</v>
      </c>
      <c r="G338" s="20"/>
    </row>
    <row r="339" spans="1:7" ht="15" customHeight="1" x14ac:dyDescent="0.3">
      <c r="A339" s="3" t="s">
        <v>84</v>
      </c>
      <c r="B339" s="4" t="s">
        <v>41</v>
      </c>
      <c r="C339" s="5">
        <v>572</v>
      </c>
      <c r="D339" s="6">
        <v>566</v>
      </c>
      <c r="E339" s="7">
        <v>575</v>
      </c>
      <c r="G339" s="20"/>
    </row>
    <row r="340" spans="1:7" ht="15" customHeight="1" x14ac:dyDescent="0.3">
      <c r="A340" s="3" t="s">
        <v>84</v>
      </c>
      <c r="B340" s="4" t="s">
        <v>42</v>
      </c>
      <c r="C340" s="5">
        <v>624</v>
      </c>
      <c r="D340" s="6">
        <v>618</v>
      </c>
      <c r="E340" s="7">
        <v>632</v>
      </c>
      <c r="G340" s="20"/>
    </row>
    <row r="341" spans="1:7" ht="15" customHeight="1" x14ac:dyDescent="0.3">
      <c r="A341" s="3" t="s">
        <v>84</v>
      </c>
      <c r="B341" s="4" t="s">
        <v>43</v>
      </c>
      <c r="C341" s="5">
        <v>3790</v>
      </c>
      <c r="D341" s="6">
        <v>3752</v>
      </c>
      <c r="E341" s="7">
        <v>3798</v>
      </c>
      <c r="G341" s="20"/>
    </row>
    <row r="342" spans="1:7" ht="15" customHeight="1" x14ac:dyDescent="0.3">
      <c r="A342" s="3" t="s">
        <v>84</v>
      </c>
      <c r="B342" s="4" t="s">
        <v>44</v>
      </c>
      <c r="C342" s="5">
        <v>1012</v>
      </c>
      <c r="D342" s="6">
        <v>1002</v>
      </c>
      <c r="E342" s="7">
        <v>1070</v>
      </c>
      <c r="G342" s="20"/>
    </row>
    <row r="343" spans="1:7" ht="15" customHeight="1" x14ac:dyDescent="0.3">
      <c r="A343" s="3" t="s">
        <v>84</v>
      </c>
      <c r="B343" s="4" t="s">
        <v>45</v>
      </c>
      <c r="C343" s="5">
        <v>590</v>
      </c>
      <c r="D343" s="6">
        <v>584</v>
      </c>
      <c r="E343" s="7">
        <v>595</v>
      </c>
      <c r="G343" s="20"/>
    </row>
    <row r="344" spans="1:7" ht="15" customHeight="1" x14ac:dyDescent="0.3">
      <c r="A344" s="3" t="s">
        <v>84</v>
      </c>
      <c r="B344" s="4" t="s">
        <v>46</v>
      </c>
      <c r="C344" s="5">
        <v>720</v>
      </c>
      <c r="D344" s="6">
        <v>713</v>
      </c>
      <c r="E344" s="12">
        <v>639</v>
      </c>
      <c r="G344" s="20"/>
    </row>
    <row r="345" spans="1:7" ht="15" customHeight="1" x14ac:dyDescent="0.3">
      <c r="A345" s="3" t="s">
        <v>84</v>
      </c>
      <c r="B345" s="4" t="s">
        <v>47</v>
      </c>
      <c r="C345" s="5">
        <v>723</v>
      </c>
      <c r="D345" s="6">
        <v>716</v>
      </c>
      <c r="E345" s="7">
        <v>810</v>
      </c>
      <c r="G345" s="20"/>
    </row>
    <row r="346" spans="1:7" ht="15" customHeight="1" x14ac:dyDescent="0.3">
      <c r="A346" s="3" t="s">
        <v>84</v>
      </c>
      <c r="B346" s="4" t="s">
        <v>48</v>
      </c>
      <c r="C346" s="5">
        <v>1253</v>
      </c>
      <c r="D346" s="6">
        <v>1240</v>
      </c>
      <c r="E346" s="7">
        <v>1120</v>
      </c>
      <c r="G346" s="20"/>
    </row>
    <row r="347" spans="1:7" ht="15" customHeight="1" x14ac:dyDescent="0.3">
      <c r="A347" s="3" t="s">
        <v>84</v>
      </c>
      <c r="B347" s="4" t="s">
        <v>49</v>
      </c>
      <c r="C347" s="5">
        <v>915</v>
      </c>
      <c r="D347" s="6">
        <v>906</v>
      </c>
      <c r="E347" s="7">
        <v>996</v>
      </c>
      <c r="G347" s="20"/>
    </row>
    <row r="348" spans="1:7" ht="15" customHeight="1" x14ac:dyDescent="0.3">
      <c r="A348" s="3" t="s">
        <v>84</v>
      </c>
      <c r="B348" s="4" t="s">
        <v>50</v>
      </c>
      <c r="C348" s="5">
        <v>162</v>
      </c>
      <c r="D348" s="6">
        <v>160</v>
      </c>
      <c r="E348" s="12">
        <v>165</v>
      </c>
      <c r="G348" s="20"/>
    </row>
    <row r="349" spans="1:7" ht="15" customHeight="1" x14ac:dyDescent="0.3">
      <c r="A349" s="3" t="s">
        <v>84</v>
      </c>
      <c r="B349" s="4" t="s">
        <v>51</v>
      </c>
      <c r="C349" s="5">
        <v>921</v>
      </c>
      <c r="D349" s="6">
        <v>912</v>
      </c>
      <c r="E349" s="7">
        <v>962</v>
      </c>
      <c r="G349" s="20"/>
    </row>
    <row r="350" spans="1:7" ht="15" customHeight="1" x14ac:dyDescent="0.3">
      <c r="A350" s="3" t="s">
        <v>84</v>
      </c>
      <c r="B350" s="4" t="s">
        <v>52</v>
      </c>
      <c r="C350" s="5">
        <v>494</v>
      </c>
      <c r="D350" s="6">
        <v>489</v>
      </c>
      <c r="E350" s="7">
        <v>445</v>
      </c>
      <c r="G350" s="20"/>
    </row>
    <row r="351" spans="1:7" ht="15" customHeight="1" x14ac:dyDescent="0.3">
      <c r="A351" s="3" t="s">
        <v>84</v>
      </c>
      <c r="B351" s="4" t="s">
        <v>53</v>
      </c>
      <c r="C351" s="5">
        <v>488</v>
      </c>
      <c r="D351" s="6">
        <v>483</v>
      </c>
      <c r="E351" s="7">
        <v>366</v>
      </c>
      <c r="G351" s="20"/>
    </row>
    <row r="352" spans="1:7" ht="15" customHeight="1" x14ac:dyDescent="0.3">
      <c r="A352" s="3" t="s">
        <v>84</v>
      </c>
      <c r="B352" s="4" t="s">
        <v>54</v>
      </c>
      <c r="C352" s="5">
        <v>812</v>
      </c>
      <c r="D352" s="6">
        <v>804</v>
      </c>
      <c r="E352" s="7">
        <v>800</v>
      </c>
      <c r="G352" s="20"/>
    </row>
    <row r="353" spans="1:7" ht="15" customHeight="1" x14ac:dyDescent="0.3">
      <c r="A353" s="3" t="s">
        <v>84</v>
      </c>
      <c r="B353" s="4" t="s">
        <v>55</v>
      </c>
      <c r="C353" s="5">
        <v>5116</v>
      </c>
      <c r="D353" s="6">
        <v>5065</v>
      </c>
      <c r="E353" s="7">
        <v>4578</v>
      </c>
      <c r="G353" s="20"/>
    </row>
    <row r="354" spans="1:7" ht="15" customHeight="1" x14ac:dyDescent="0.3">
      <c r="A354" s="3" t="s">
        <v>84</v>
      </c>
      <c r="B354" s="4" t="s">
        <v>56</v>
      </c>
      <c r="C354" s="5">
        <v>685</v>
      </c>
      <c r="D354" s="6">
        <v>678</v>
      </c>
      <c r="E354" s="12">
        <v>639</v>
      </c>
      <c r="G354" s="20"/>
    </row>
    <row r="355" spans="1:7" ht="15" customHeight="1" x14ac:dyDescent="0.3">
      <c r="A355" s="3" t="s">
        <v>84</v>
      </c>
      <c r="B355" s="4" t="s">
        <v>57</v>
      </c>
      <c r="C355" s="5">
        <v>917</v>
      </c>
      <c r="D355" s="6">
        <v>908</v>
      </c>
      <c r="E355" s="12">
        <v>832</v>
      </c>
      <c r="G355" s="20"/>
    </row>
    <row r="356" spans="1:7" ht="15" customHeight="1" x14ac:dyDescent="0.3">
      <c r="A356" s="3" t="s">
        <v>84</v>
      </c>
      <c r="B356" s="4" t="s">
        <v>58</v>
      </c>
      <c r="C356" s="5">
        <v>1183</v>
      </c>
      <c r="D356" s="6">
        <v>1171</v>
      </c>
      <c r="E356" s="7">
        <v>1221</v>
      </c>
      <c r="G356" s="20"/>
    </row>
    <row r="357" spans="1:7" ht="15" customHeight="1" x14ac:dyDescent="0.3">
      <c r="A357" s="3" t="s">
        <v>84</v>
      </c>
      <c r="B357" s="4" t="s">
        <v>59</v>
      </c>
      <c r="C357" s="5">
        <v>548</v>
      </c>
      <c r="D357" s="6">
        <v>543</v>
      </c>
      <c r="E357" s="7">
        <v>591</v>
      </c>
      <c r="G357" s="20"/>
    </row>
    <row r="358" spans="1:7" ht="15" customHeight="1" x14ac:dyDescent="0.3">
      <c r="A358" s="3" t="s">
        <v>84</v>
      </c>
      <c r="B358" s="4" t="s">
        <v>60</v>
      </c>
      <c r="C358" s="5">
        <v>528</v>
      </c>
      <c r="D358" s="6">
        <v>523</v>
      </c>
      <c r="E358" s="7">
        <v>555</v>
      </c>
      <c r="G358" s="20"/>
    </row>
    <row r="359" spans="1:7" ht="15" customHeight="1" x14ac:dyDescent="0.3">
      <c r="A359" s="3" t="s">
        <v>84</v>
      </c>
      <c r="B359" s="4" t="s">
        <v>61</v>
      </c>
      <c r="C359" s="5">
        <v>1752</v>
      </c>
      <c r="D359" s="6">
        <v>1734</v>
      </c>
      <c r="E359" s="7">
        <v>1785</v>
      </c>
      <c r="G359" s="20"/>
    </row>
    <row r="360" spans="1:7" ht="15" customHeight="1" x14ac:dyDescent="0.3">
      <c r="A360" s="3" t="s">
        <v>84</v>
      </c>
      <c r="B360" s="4" t="s">
        <v>62</v>
      </c>
      <c r="C360" s="5">
        <v>1622</v>
      </c>
      <c r="D360" s="6">
        <v>1606</v>
      </c>
      <c r="E360" s="7">
        <v>1658</v>
      </c>
      <c r="G360" s="20"/>
    </row>
    <row r="361" spans="1:7" ht="15" customHeight="1" x14ac:dyDescent="0.3">
      <c r="A361" s="3" t="s">
        <v>84</v>
      </c>
      <c r="B361" s="4" t="s">
        <v>63</v>
      </c>
      <c r="C361" s="5">
        <v>767</v>
      </c>
      <c r="D361" s="6">
        <v>759</v>
      </c>
      <c r="E361" s="7">
        <v>694</v>
      </c>
      <c r="G361" s="20"/>
    </row>
    <row r="362" spans="1:7" ht="15" customHeight="1" x14ac:dyDescent="0.3">
      <c r="A362" s="3" t="s">
        <v>84</v>
      </c>
      <c r="B362" s="4" t="s">
        <v>64</v>
      </c>
      <c r="C362" s="5">
        <v>1374</v>
      </c>
      <c r="D362" s="6">
        <v>1360</v>
      </c>
      <c r="E362" s="7">
        <v>1313</v>
      </c>
      <c r="G362" s="20"/>
    </row>
    <row r="363" spans="1:7" ht="15" customHeight="1" x14ac:dyDescent="0.3">
      <c r="A363" s="3" t="s">
        <v>84</v>
      </c>
      <c r="B363" s="4" t="s">
        <v>65</v>
      </c>
      <c r="C363" s="5">
        <v>1979</v>
      </c>
      <c r="D363" s="6">
        <v>1959</v>
      </c>
      <c r="E363" s="7">
        <v>1911</v>
      </c>
      <c r="G363" s="20"/>
    </row>
    <row r="364" spans="1:7" ht="15" customHeight="1" x14ac:dyDescent="0.3">
      <c r="A364" s="3" t="s">
        <v>84</v>
      </c>
      <c r="B364" s="4" t="s">
        <v>66</v>
      </c>
      <c r="C364" s="5">
        <v>636</v>
      </c>
      <c r="D364" s="6">
        <v>630</v>
      </c>
      <c r="E364" s="7">
        <v>625</v>
      </c>
      <c r="G364" s="20"/>
    </row>
    <row r="365" spans="1:7" ht="15" customHeight="1" x14ac:dyDescent="0.3">
      <c r="A365" s="3" t="s">
        <v>84</v>
      </c>
      <c r="B365" s="4" t="s">
        <v>67</v>
      </c>
      <c r="C365" s="5">
        <v>1134</v>
      </c>
      <c r="D365" s="6">
        <v>1123</v>
      </c>
      <c r="E365" s="7">
        <v>1164</v>
      </c>
      <c r="G365" s="20"/>
    </row>
    <row r="366" spans="1:7" ht="15" customHeight="1" x14ac:dyDescent="0.3">
      <c r="A366" s="3" t="s">
        <v>84</v>
      </c>
      <c r="B366" s="4" t="s">
        <v>68</v>
      </c>
      <c r="C366" s="5">
        <v>21999</v>
      </c>
      <c r="D366" s="6">
        <v>21779</v>
      </c>
      <c r="E366" s="7">
        <v>19208</v>
      </c>
      <c r="G366" s="20"/>
    </row>
    <row r="367" spans="1:7" ht="15" customHeight="1" x14ac:dyDescent="0.3">
      <c r="A367" s="3" t="s">
        <v>84</v>
      </c>
      <c r="B367" s="4" t="s">
        <v>69</v>
      </c>
      <c r="C367" s="5">
        <v>2721</v>
      </c>
      <c r="D367" s="6">
        <v>2694</v>
      </c>
      <c r="E367" s="7">
        <v>2821</v>
      </c>
      <c r="G367" s="20"/>
    </row>
    <row r="368" spans="1:7" ht="15" customHeight="1" x14ac:dyDescent="0.3">
      <c r="A368" s="3" t="s">
        <v>84</v>
      </c>
      <c r="B368" s="4" t="s">
        <v>70</v>
      </c>
      <c r="C368" s="5">
        <v>857</v>
      </c>
      <c r="D368" s="6">
        <v>848</v>
      </c>
      <c r="E368" s="7">
        <v>932</v>
      </c>
      <c r="G368" s="20"/>
    </row>
    <row r="369" spans="1:7" ht="15" customHeight="1" x14ac:dyDescent="0.3">
      <c r="A369" s="3" t="s">
        <v>84</v>
      </c>
      <c r="B369" s="4" t="s">
        <v>71</v>
      </c>
      <c r="C369" s="5">
        <v>302</v>
      </c>
      <c r="D369" s="6">
        <v>299</v>
      </c>
      <c r="E369" s="7">
        <v>299</v>
      </c>
      <c r="G369" s="20"/>
    </row>
    <row r="370" spans="1:7" s="13" customFormat="1" ht="15" customHeight="1" x14ac:dyDescent="0.3">
      <c r="A370" s="8" t="s">
        <v>84</v>
      </c>
      <c r="B370" s="9" t="s">
        <v>10</v>
      </c>
      <c r="C370" s="10">
        <v>100816</v>
      </c>
      <c r="D370" s="11">
        <f>SUM(D310:D369)</f>
        <v>99809</v>
      </c>
      <c r="E370" s="12">
        <f>SUM(E310:E369)</f>
        <v>95001</v>
      </c>
      <c r="G370" s="20"/>
    </row>
    <row r="371" spans="1:7" ht="15" customHeight="1" x14ac:dyDescent="0.3">
      <c r="A371" s="3" t="s">
        <v>85</v>
      </c>
      <c r="B371" s="4" t="s">
        <v>5</v>
      </c>
      <c r="C371" s="5">
        <v>31299</v>
      </c>
      <c r="D371" s="6">
        <v>30986</v>
      </c>
      <c r="E371" s="7">
        <v>37080</v>
      </c>
      <c r="G371" s="20"/>
    </row>
    <row r="372" spans="1:7" ht="15" customHeight="1" x14ac:dyDescent="0.3">
      <c r="A372" s="3" t="s">
        <v>85</v>
      </c>
      <c r="B372" s="4" t="s">
        <v>6</v>
      </c>
      <c r="C372" s="5">
        <v>11789</v>
      </c>
      <c r="D372" s="6">
        <v>11671</v>
      </c>
      <c r="E372" s="7">
        <v>9967</v>
      </c>
      <c r="G372" s="20"/>
    </row>
    <row r="373" spans="1:7" ht="15" customHeight="1" x14ac:dyDescent="0.3">
      <c r="A373" s="3" t="s">
        <v>85</v>
      </c>
      <c r="B373" s="4" t="s">
        <v>7</v>
      </c>
      <c r="C373" s="5">
        <v>5897</v>
      </c>
      <c r="D373" s="6">
        <v>5838</v>
      </c>
      <c r="E373" s="7">
        <v>4289</v>
      </c>
      <c r="G373" s="20"/>
    </row>
    <row r="374" spans="1:7" ht="15" customHeight="1" x14ac:dyDescent="0.3">
      <c r="A374" s="3" t="s">
        <v>85</v>
      </c>
      <c r="B374" s="4" t="s">
        <v>8</v>
      </c>
      <c r="C374" s="5">
        <v>10463</v>
      </c>
      <c r="D374" s="6">
        <v>10358</v>
      </c>
      <c r="E374" s="7">
        <v>8414</v>
      </c>
      <c r="G374" s="20"/>
    </row>
    <row r="375" spans="1:7" ht="15" customHeight="1" x14ac:dyDescent="0.3">
      <c r="A375" s="3" t="s">
        <v>85</v>
      </c>
      <c r="B375" s="4" t="s">
        <v>9</v>
      </c>
      <c r="C375" s="5">
        <v>34018</v>
      </c>
      <c r="D375" s="6">
        <v>33678</v>
      </c>
      <c r="E375" s="7">
        <v>34698</v>
      </c>
      <c r="G375" s="20"/>
    </row>
    <row r="376" spans="1:7" s="13" customFormat="1" ht="15" customHeight="1" x14ac:dyDescent="0.3">
      <c r="A376" s="8" t="s">
        <v>85</v>
      </c>
      <c r="B376" s="9" t="s">
        <v>10</v>
      </c>
      <c r="C376" s="10">
        <v>93466</v>
      </c>
      <c r="D376" s="11">
        <f>SUM(D371:D375)</f>
        <v>92531</v>
      </c>
      <c r="E376" s="12">
        <f>SUM(E371:E375)</f>
        <v>94448</v>
      </c>
      <c r="G376" s="20"/>
    </row>
    <row r="377" spans="1:7" ht="15" customHeight="1" x14ac:dyDescent="0.3">
      <c r="A377" s="3" t="s">
        <v>86</v>
      </c>
      <c r="B377" s="4" t="s">
        <v>12</v>
      </c>
      <c r="C377" s="5">
        <v>45</v>
      </c>
      <c r="D377" s="6">
        <v>45</v>
      </c>
      <c r="E377" s="7">
        <v>3</v>
      </c>
      <c r="G377" s="21"/>
    </row>
    <row r="378" spans="1:7" ht="15" customHeight="1" x14ac:dyDescent="0.3">
      <c r="A378" s="3" t="s">
        <v>86</v>
      </c>
      <c r="B378" s="4" t="s">
        <v>13</v>
      </c>
      <c r="C378" s="5">
        <v>144</v>
      </c>
      <c r="D378" s="6">
        <v>143</v>
      </c>
      <c r="E378" s="7">
        <v>13</v>
      </c>
      <c r="G378" s="20"/>
    </row>
    <row r="379" spans="1:7" ht="15" customHeight="1" x14ac:dyDescent="0.3">
      <c r="A379" s="3" t="s">
        <v>86</v>
      </c>
      <c r="B379" s="4" t="s">
        <v>14</v>
      </c>
      <c r="C379" s="5">
        <v>36</v>
      </c>
      <c r="D379" s="6">
        <v>36</v>
      </c>
      <c r="E379" s="7">
        <v>5</v>
      </c>
      <c r="G379" s="21"/>
    </row>
    <row r="380" spans="1:7" ht="15" customHeight="1" x14ac:dyDescent="0.3">
      <c r="A380" s="3" t="s">
        <v>86</v>
      </c>
      <c r="B380" s="4" t="s">
        <v>15</v>
      </c>
      <c r="C380" s="5">
        <v>50</v>
      </c>
      <c r="D380" s="6">
        <v>50</v>
      </c>
      <c r="E380" s="7">
        <v>2</v>
      </c>
      <c r="G380" s="21"/>
    </row>
    <row r="381" spans="1:7" ht="15" customHeight="1" x14ac:dyDescent="0.3">
      <c r="A381" s="3" t="s">
        <v>86</v>
      </c>
      <c r="B381" s="4" t="s">
        <v>16</v>
      </c>
      <c r="C381" s="5">
        <v>8</v>
      </c>
      <c r="D381" s="6">
        <v>8</v>
      </c>
      <c r="E381" s="7">
        <v>3</v>
      </c>
      <c r="G381" s="21"/>
    </row>
    <row r="382" spans="1:7" ht="15" customHeight="1" x14ac:dyDescent="0.3">
      <c r="A382" s="3" t="s">
        <v>86</v>
      </c>
      <c r="B382" s="4" t="s">
        <v>17</v>
      </c>
      <c r="C382" s="5">
        <v>260</v>
      </c>
      <c r="D382" s="6">
        <v>257</v>
      </c>
      <c r="E382" s="7">
        <v>318</v>
      </c>
      <c r="G382" s="20"/>
    </row>
    <row r="383" spans="1:7" ht="15" customHeight="1" x14ac:dyDescent="0.3">
      <c r="A383" s="3" t="s">
        <v>86</v>
      </c>
      <c r="B383" s="4" t="s">
        <v>18</v>
      </c>
      <c r="C383" s="5">
        <v>190</v>
      </c>
      <c r="D383" s="6">
        <v>188</v>
      </c>
      <c r="E383" s="7">
        <v>208</v>
      </c>
      <c r="G383" s="20"/>
    </row>
    <row r="384" spans="1:7" ht="15" customHeight="1" x14ac:dyDescent="0.3">
      <c r="A384" s="3" t="s">
        <v>86</v>
      </c>
      <c r="B384" s="4" t="s">
        <v>19</v>
      </c>
      <c r="C384" s="5">
        <v>206</v>
      </c>
      <c r="D384" s="6">
        <v>204</v>
      </c>
      <c r="E384" s="7">
        <v>230</v>
      </c>
      <c r="G384" s="20"/>
    </row>
    <row r="385" spans="1:7" ht="15" customHeight="1" x14ac:dyDescent="0.3">
      <c r="A385" s="3" t="s">
        <v>86</v>
      </c>
      <c r="B385" s="4" t="s">
        <v>20</v>
      </c>
      <c r="C385" s="5">
        <v>68</v>
      </c>
      <c r="D385" s="6">
        <v>67</v>
      </c>
      <c r="E385" s="7">
        <v>64</v>
      </c>
      <c r="G385" s="20"/>
    </row>
    <row r="386" spans="1:7" ht="15" customHeight="1" x14ac:dyDescent="0.3">
      <c r="A386" s="3" t="s">
        <v>86</v>
      </c>
      <c r="B386" s="4" t="s">
        <v>21</v>
      </c>
      <c r="C386" s="5">
        <v>98</v>
      </c>
      <c r="D386" s="6">
        <v>97</v>
      </c>
      <c r="E386" s="7">
        <v>45</v>
      </c>
      <c r="G386" s="20"/>
    </row>
    <row r="387" spans="1:7" ht="15" customHeight="1" x14ac:dyDescent="0.3">
      <c r="A387" s="3" t="s">
        <v>86</v>
      </c>
      <c r="B387" s="4" t="s">
        <v>22</v>
      </c>
      <c r="C387" s="5">
        <v>80</v>
      </c>
      <c r="D387" s="6">
        <v>79</v>
      </c>
      <c r="E387" s="7">
        <v>134</v>
      </c>
      <c r="G387" s="20"/>
    </row>
    <row r="388" spans="1:7" ht="15" customHeight="1" x14ac:dyDescent="0.3">
      <c r="A388" s="3" t="s">
        <v>86</v>
      </c>
      <c r="B388" s="4" t="s">
        <v>23</v>
      </c>
      <c r="C388" s="5">
        <v>55</v>
      </c>
      <c r="D388" s="6">
        <v>54</v>
      </c>
      <c r="E388" s="7">
        <v>2</v>
      </c>
      <c r="G388" s="21"/>
    </row>
    <row r="389" spans="1:7" ht="15" customHeight="1" x14ac:dyDescent="0.3">
      <c r="A389" s="3" t="s">
        <v>86</v>
      </c>
      <c r="B389" s="4" t="s">
        <v>24</v>
      </c>
      <c r="C389" s="5">
        <v>65</v>
      </c>
      <c r="D389" s="6">
        <v>64</v>
      </c>
      <c r="E389" s="7">
        <v>28</v>
      </c>
      <c r="G389" s="21"/>
    </row>
    <row r="390" spans="1:7" ht="15" customHeight="1" x14ac:dyDescent="0.3">
      <c r="A390" s="3" t="s">
        <v>86</v>
      </c>
      <c r="B390" s="4" t="s">
        <v>25</v>
      </c>
      <c r="C390" s="5">
        <v>16</v>
      </c>
      <c r="D390" s="6">
        <v>16</v>
      </c>
      <c r="E390" s="7">
        <v>1</v>
      </c>
      <c r="G390" s="21"/>
    </row>
    <row r="391" spans="1:7" ht="15" customHeight="1" x14ac:dyDescent="0.3">
      <c r="A391" s="3" t="s">
        <v>86</v>
      </c>
      <c r="B391" s="4" t="s">
        <v>26</v>
      </c>
      <c r="C391" s="5">
        <v>1346</v>
      </c>
      <c r="D391" s="6">
        <v>1333</v>
      </c>
      <c r="E391" s="7">
        <v>1387</v>
      </c>
      <c r="G391" s="20"/>
    </row>
    <row r="392" spans="1:7" ht="15" customHeight="1" x14ac:dyDescent="0.3">
      <c r="A392" s="3" t="s">
        <v>86</v>
      </c>
      <c r="B392" s="4" t="s">
        <v>27</v>
      </c>
      <c r="C392" s="5">
        <v>242</v>
      </c>
      <c r="D392" s="6">
        <v>240</v>
      </c>
      <c r="E392" s="7">
        <v>250</v>
      </c>
      <c r="G392" s="20"/>
    </row>
    <row r="393" spans="1:7" ht="15" customHeight="1" x14ac:dyDescent="0.3">
      <c r="A393" s="3" t="s">
        <v>86</v>
      </c>
      <c r="B393" s="4" t="s">
        <v>28</v>
      </c>
      <c r="C393" s="5">
        <v>28</v>
      </c>
      <c r="D393" s="6">
        <v>28</v>
      </c>
      <c r="E393" s="7">
        <v>16</v>
      </c>
      <c r="G393" s="21"/>
    </row>
    <row r="394" spans="1:7" ht="15" customHeight="1" x14ac:dyDescent="0.3">
      <c r="A394" s="3" t="s">
        <v>86</v>
      </c>
      <c r="B394" s="4" t="s">
        <v>29</v>
      </c>
      <c r="C394" s="5">
        <v>117</v>
      </c>
      <c r="D394" s="6">
        <v>116</v>
      </c>
      <c r="E394" s="7">
        <v>35</v>
      </c>
      <c r="G394" s="20"/>
    </row>
    <row r="395" spans="1:7" ht="15" customHeight="1" x14ac:dyDescent="0.3">
      <c r="A395" s="3" t="s">
        <v>86</v>
      </c>
      <c r="B395" s="4" t="s">
        <v>30</v>
      </c>
      <c r="C395" s="5">
        <v>55</v>
      </c>
      <c r="D395" s="6">
        <v>54</v>
      </c>
      <c r="E395" s="7">
        <v>2</v>
      </c>
      <c r="G395" s="21"/>
    </row>
    <row r="396" spans="1:7" ht="15" customHeight="1" x14ac:dyDescent="0.3">
      <c r="A396" s="3" t="s">
        <v>86</v>
      </c>
      <c r="B396" s="4" t="s">
        <v>31</v>
      </c>
      <c r="C396" s="5">
        <v>375</v>
      </c>
      <c r="D396" s="6">
        <v>371</v>
      </c>
      <c r="E396" s="7">
        <v>137</v>
      </c>
      <c r="G396" s="20"/>
    </row>
    <row r="397" spans="1:7" ht="15" customHeight="1" x14ac:dyDescent="0.3">
      <c r="A397" s="3" t="s">
        <v>86</v>
      </c>
      <c r="B397" s="4" t="s">
        <v>32</v>
      </c>
      <c r="C397" s="5">
        <v>68</v>
      </c>
      <c r="D397" s="6">
        <v>67</v>
      </c>
      <c r="E397" s="7">
        <v>2</v>
      </c>
      <c r="G397" s="20"/>
    </row>
    <row r="398" spans="1:7" ht="15" customHeight="1" x14ac:dyDescent="0.3">
      <c r="A398" s="3" t="s">
        <v>86</v>
      </c>
      <c r="B398" s="4" t="s">
        <v>33</v>
      </c>
      <c r="C398" s="5">
        <v>68</v>
      </c>
      <c r="D398" s="6">
        <v>67</v>
      </c>
      <c r="E398" s="7">
        <v>1</v>
      </c>
      <c r="G398" s="20"/>
    </row>
    <row r="399" spans="1:7" ht="15" customHeight="1" x14ac:dyDescent="0.3">
      <c r="A399" s="3" t="s">
        <v>86</v>
      </c>
      <c r="B399" s="4" t="s">
        <v>34</v>
      </c>
      <c r="C399" s="5">
        <v>138</v>
      </c>
      <c r="D399" s="6">
        <v>137</v>
      </c>
      <c r="E399" s="14">
        <v>137</v>
      </c>
      <c r="G399" s="20"/>
    </row>
    <row r="400" spans="1:7" ht="15" customHeight="1" x14ac:dyDescent="0.3">
      <c r="A400" s="3" t="s">
        <v>86</v>
      </c>
      <c r="B400" s="4" t="s">
        <v>35</v>
      </c>
      <c r="C400" s="5">
        <v>39</v>
      </c>
      <c r="D400" s="6">
        <v>39</v>
      </c>
      <c r="E400" s="14">
        <v>9</v>
      </c>
      <c r="G400" s="21"/>
    </row>
    <row r="401" spans="1:7" ht="15" customHeight="1" x14ac:dyDescent="0.3">
      <c r="A401" s="3" t="s">
        <v>86</v>
      </c>
      <c r="B401" s="4" t="s">
        <v>36</v>
      </c>
      <c r="C401" s="5">
        <v>117</v>
      </c>
      <c r="D401" s="6">
        <v>116</v>
      </c>
      <c r="E401" s="14">
        <v>19</v>
      </c>
      <c r="G401" s="20"/>
    </row>
    <row r="402" spans="1:7" ht="15" customHeight="1" x14ac:dyDescent="0.3">
      <c r="A402" s="3" t="s">
        <v>86</v>
      </c>
      <c r="B402" s="4" t="s">
        <v>37</v>
      </c>
      <c r="C402" s="5">
        <v>100</v>
      </c>
      <c r="D402" s="6">
        <v>99</v>
      </c>
      <c r="E402" s="14">
        <v>2</v>
      </c>
      <c r="G402" s="20"/>
    </row>
    <row r="403" spans="1:7" ht="15" customHeight="1" x14ac:dyDescent="0.3">
      <c r="A403" s="3" t="s">
        <v>86</v>
      </c>
      <c r="B403" s="4" t="s">
        <v>38</v>
      </c>
      <c r="C403" s="5">
        <v>102</v>
      </c>
      <c r="D403" s="6">
        <v>101</v>
      </c>
      <c r="E403" s="14">
        <v>136</v>
      </c>
      <c r="G403" s="20"/>
    </row>
    <row r="404" spans="1:7" ht="15" customHeight="1" x14ac:dyDescent="0.3">
      <c r="A404" s="3" t="s">
        <v>86</v>
      </c>
      <c r="B404" s="4" t="s">
        <v>39</v>
      </c>
      <c r="C404" s="5">
        <v>4</v>
      </c>
      <c r="D404" s="6">
        <v>4</v>
      </c>
      <c r="E404" s="14">
        <v>0</v>
      </c>
      <c r="G404" s="21"/>
    </row>
    <row r="405" spans="1:7" ht="15" customHeight="1" x14ac:dyDescent="0.3">
      <c r="A405" s="3" t="s">
        <v>86</v>
      </c>
      <c r="B405" s="4" t="s">
        <v>40</v>
      </c>
      <c r="C405" s="5">
        <v>12</v>
      </c>
      <c r="D405" s="6">
        <v>12</v>
      </c>
      <c r="E405" s="14">
        <v>0</v>
      </c>
      <c r="G405" s="21"/>
    </row>
    <row r="406" spans="1:7" ht="15" customHeight="1" x14ac:dyDescent="0.3">
      <c r="A406" s="3" t="s">
        <v>86</v>
      </c>
      <c r="B406" s="4" t="s">
        <v>41</v>
      </c>
      <c r="C406" s="5">
        <v>37</v>
      </c>
      <c r="D406" s="6">
        <v>37</v>
      </c>
      <c r="E406" s="14">
        <v>6</v>
      </c>
      <c r="G406" s="21"/>
    </row>
    <row r="407" spans="1:7" ht="15" customHeight="1" x14ac:dyDescent="0.3">
      <c r="A407" s="3" t="s">
        <v>86</v>
      </c>
      <c r="B407" s="4" t="s">
        <v>42</v>
      </c>
      <c r="C407" s="5">
        <v>43</v>
      </c>
      <c r="D407" s="6">
        <v>43</v>
      </c>
      <c r="E407" s="14">
        <v>1</v>
      </c>
      <c r="G407" s="21"/>
    </row>
    <row r="408" spans="1:7" ht="15" customHeight="1" x14ac:dyDescent="0.3">
      <c r="A408" s="3" t="s">
        <v>86</v>
      </c>
      <c r="B408" s="4" t="s">
        <v>43</v>
      </c>
      <c r="C408" s="5">
        <v>352</v>
      </c>
      <c r="D408" s="6">
        <v>348</v>
      </c>
      <c r="E408" s="14">
        <v>257</v>
      </c>
      <c r="G408" s="20"/>
    </row>
    <row r="409" spans="1:7" ht="15" customHeight="1" x14ac:dyDescent="0.3">
      <c r="A409" s="3" t="s">
        <v>86</v>
      </c>
      <c r="B409" s="4" t="s">
        <v>44</v>
      </c>
      <c r="C409" s="5">
        <v>70</v>
      </c>
      <c r="D409" s="6">
        <v>69</v>
      </c>
      <c r="E409" s="14">
        <v>31</v>
      </c>
      <c r="G409" s="20"/>
    </row>
    <row r="410" spans="1:7" ht="15" customHeight="1" x14ac:dyDescent="0.3">
      <c r="A410" s="3" t="s">
        <v>86</v>
      </c>
      <c r="B410" s="4" t="s">
        <v>45</v>
      </c>
      <c r="C410" s="5">
        <v>46</v>
      </c>
      <c r="D410" s="6">
        <v>46</v>
      </c>
      <c r="E410" s="14">
        <v>2</v>
      </c>
      <c r="G410" s="21"/>
    </row>
    <row r="411" spans="1:7" ht="15" customHeight="1" x14ac:dyDescent="0.3">
      <c r="A411" s="3" t="s">
        <v>86</v>
      </c>
      <c r="B411" s="4" t="s">
        <v>46</v>
      </c>
      <c r="C411" s="5">
        <v>64</v>
      </c>
      <c r="D411" s="6">
        <v>63</v>
      </c>
      <c r="E411" s="14">
        <v>1</v>
      </c>
      <c r="G411" s="21"/>
    </row>
    <row r="412" spans="1:7" ht="15" customHeight="1" x14ac:dyDescent="0.3">
      <c r="A412" s="3" t="s">
        <v>86</v>
      </c>
      <c r="B412" s="4" t="s">
        <v>47</v>
      </c>
      <c r="C412" s="5">
        <v>73</v>
      </c>
      <c r="D412" s="6">
        <v>72</v>
      </c>
      <c r="E412" s="14">
        <v>41</v>
      </c>
      <c r="G412" s="20"/>
    </row>
    <row r="413" spans="1:7" ht="15" customHeight="1" x14ac:dyDescent="0.3">
      <c r="A413" s="3" t="s">
        <v>86</v>
      </c>
      <c r="B413" s="4" t="s">
        <v>48</v>
      </c>
      <c r="C413" s="5">
        <v>69</v>
      </c>
      <c r="D413" s="6">
        <v>68</v>
      </c>
      <c r="E413" s="14">
        <v>4</v>
      </c>
      <c r="G413" s="20"/>
    </row>
    <row r="414" spans="1:7" ht="15" customHeight="1" x14ac:dyDescent="0.3">
      <c r="A414" s="3" t="s">
        <v>86</v>
      </c>
      <c r="B414" s="4" t="s">
        <v>49</v>
      </c>
      <c r="C414" s="5">
        <v>69</v>
      </c>
      <c r="D414" s="6">
        <v>68</v>
      </c>
      <c r="E414" s="14">
        <v>6</v>
      </c>
      <c r="G414" s="20"/>
    </row>
    <row r="415" spans="1:7" ht="15" customHeight="1" x14ac:dyDescent="0.3">
      <c r="A415" s="3" t="s">
        <v>86</v>
      </c>
      <c r="B415" s="4" t="s">
        <v>50</v>
      </c>
      <c r="C415" s="5">
        <v>13</v>
      </c>
      <c r="D415" s="6">
        <v>13</v>
      </c>
      <c r="E415" s="14">
        <v>0</v>
      </c>
      <c r="G415" s="21"/>
    </row>
    <row r="416" spans="1:7" ht="15" customHeight="1" x14ac:dyDescent="0.3">
      <c r="A416" s="3" t="s">
        <v>86</v>
      </c>
      <c r="B416" s="4" t="s">
        <v>51</v>
      </c>
      <c r="C416" s="5">
        <v>225</v>
      </c>
      <c r="D416" s="6">
        <v>223</v>
      </c>
      <c r="E416" s="14">
        <v>262</v>
      </c>
      <c r="G416" s="20"/>
    </row>
    <row r="417" spans="1:7" ht="15" customHeight="1" x14ac:dyDescent="0.3">
      <c r="A417" s="3" t="s">
        <v>86</v>
      </c>
      <c r="B417" s="4" t="s">
        <v>52</v>
      </c>
      <c r="C417" s="5">
        <v>36</v>
      </c>
      <c r="D417" s="6">
        <v>36</v>
      </c>
      <c r="E417" s="14">
        <v>1</v>
      </c>
      <c r="G417" s="21"/>
    </row>
    <row r="418" spans="1:7" ht="15" customHeight="1" x14ac:dyDescent="0.3">
      <c r="A418" s="3" t="s">
        <v>86</v>
      </c>
      <c r="B418" s="4" t="s">
        <v>53</v>
      </c>
      <c r="C418" s="5">
        <v>56</v>
      </c>
      <c r="D418" s="6">
        <v>55</v>
      </c>
      <c r="E418" s="7">
        <v>6</v>
      </c>
      <c r="G418" s="21"/>
    </row>
    <row r="419" spans="1:7" ht="15" customHeight="1" x14ac:dyDescent="0.3">
      <c r="A419" s="3" t="s">
        <v>86</v>
      </c>
      <c r="B419" s="4" t="s">
        <v>54</v>
      </c>
      <c r="C419" s="5">
        <v>47</v>
      </c>
      <c r="D419" s="6">
        <v>47</v>
      </c>
      <c r="E419" s="7">
        <v>1</v>
      </c>
      <c r="G419" s="21"/>
    </row>
    <row r="420" spans="1:7" ht="15" customHeight="1" x14ac:dyDescent="0.3">
      <c r="A420" s="3" t="s">
        <v>86</v>
      </c>
      <c r="B420" s="4" t="s">
        <v>55</v>
      </c>
      <c r="C420" s="5">
        <v>235</v>
      </c>
      <c r="D420" s="6">
        <v>233</v>
      </c>
      <c r="E420" s="7">
        <v>7</v>
      </c>
      <c r="G420" s="20"/>
    </row>
    <row r="421" spans="1:7" ht="15" customHeight="1" x14ac:dyDescent="0.3">
      <c r="A421" s="3" t="s">
        <v>86</v>
      </c>
      <c r="B421" s="4" t="s">
        <v>56</v>
      </c>
      <c r="C421" s="5">
        <v>50</v>
      </c>
      <c r="D421" s="6">
        <v>50</v>
      </c>
      <c r="E421" s="7">
        <v>8</v>
      </c>
      <c r="G421" s="21"/>
    </row>
    <row r="422" spans="1:7" ht="15" customHeight="1" x14ac:dyDescent="0.3">
      <c r="A422" s="3" t="s">
        <v>86</v>
      </c>
      <c r="B422" s="4" t="s">
        <v>57</v>
      </c>
      <c r="C422" s="5">
        <v>42</v>
      </c>
      <c r="D422" s="6">
        <v>42</v>
      </c>
      <c r="E422" s="7">
        <v>2</v>
      </c>
      <c r="G422" s="21"/>
    </row>
    <row r="423" spans="1:7" ht="15" customHeight="1" x14ac:dyDescent="0.3">
      <c r="A423" s="3" t="s">
        <v>86</v>
      </c>
      <c r="B423" s="4" t="s">
        <v>58</v>
      </c>
      <c r="C423" s="5">
        <v>80</v>
      </c>
      <c r="D423" s="6">
        <v>79</v>
      </c>
      <c r="E423" s="7">
        <v>8</v>
      </c>
      <c r="G423" s="20"/>
    </row>
    <row r="424" spans="1:7" ht="15" customHeight="1" x14ac:dyDescent="0.3">
      <c r="A424" s="3" t="s">
        <v>86</v>
      </c>
      <c r="B424" s="4" t="s">
        <v>59</v>
      </c>
      <c r="C424" s="5">
        <v>428</v>
      </c>
      <c r="D424" s="6">
        <v>424</v>
      </c>
      <c r="E424" s="7">
        <v>377</v>
      </c>
      <c r="G424" s="20"/>
    </row>
    <row r="425" spans="1:7" ht="15" customHeight="1" x14ac:dyDescent="0.3">
      <c r="A425" s="3" t="s">
        <v>86</v>
      </c>
      <c r="B425" s="4" t="s">
        <v>60</v>
      </c>
      <c r="C425" s="5">
        <v>81</v>
      </c>
      <c r="D425" s="6">
        <v>80</v>
      </c>
      <c r="E425" s="7">
        <v>40</v>
      </c>
      <c r="G425" s="20"/>
    </row>
    <row r="426" spans="1:7" ht="15" customHeight="1" x14ac:dyDescent="0.3">
      <c r="A426" s="3" t="s">
        <v>86</v>
      </c>
      <c r="B426" s="4" t="s">
        <v>61</v>
      </c>
      <c r="C426" s="5">
        <v>80</v>
      </c>
      <c r="D426" s="6">
        <v>79</v>
      </c>
      <c r="E426" s="7">
        <v>4</v>
      </c>
      <c r="G426" s="20"/>
    </row>
    <row r="427" spans="1:7" ht="15" customHeight="1" x14ac:dyDescent="0.3">
      <c r="A427" s="3" t="s">
        <v>86</v>
      </c>
      <c r="B427" s="4" t="s">
        <v>62</v>
      </c>
      <c r="C427" s="5">
        <v>154</v>
      </c>
      <c r="D427" s="6">
        <v>152</v>
      </c>
      <c r="E427" s="7">
        <v>122</v>
      </c>
      <c r="G427" s="20"/>
    </row>
    <row r="428" spans="1:7" ht="15" customHeight="1" x14ac:dyDescent="0.3">
      <c r="A428" s="3" t="s">
        <v>86</v>
      </c>
      <c r="B428" s="4" t="s">
        <v>63</v>
      </c>
      <c r="C428" s="5">
        <v>52</v>
      </c>
      <c r="D428" s="6">
        <v>51</v>
      </c>
      <c r="E428" s="7">
        <v>2</v>
      </c>
      <c r="G428" s="21"/>
    </row>
    <row r="429" spans="1:7" ht="15" customHeight="1" x14ac:dyDescent="0.3">
      <c r="A429" s="3" t="s">
        <v>86</v>
      </c>
      <c r="B429" s="4" t="s">
        <v>64</v>
      </c>
      <c r="C429" s="5">
        <v>209</v>
      </c>
      <c r="D429" s="6">
        <v>207</v>
      </c>
      <c r="E429" s="7">
        <v>252</v>
      </c>
      <c r="G429" s="20"/>
    </row>
    <row r="430" spans="1:7" ht="15" customHeight="1" x14ac:dyDescent="0.3">
      <c r="A430" s="3" t="s">
        <v>86</v>
      </c>
      <c r="B430" s="4" t="s">
        <v>65</v>
      </c>
      <c r="C430" s="5">
        <v>180</v>
      </c>
      <c r="D430" s="6">
        <v>178</v>
      </c>
      <c r="E430" s="7">
        <v>183</v>
      </c>
      <c r="G430" s="20"/>
    </row>
    <row r="431" spans="1:7" ht="15" customHeight="1" x14ac:dyDescent="0.3">
      <c r="A431" s="3" t="s">
        <v>86</v>
      </c>
      <c r="B431" s="4" t="s">
        <v>66</v>
      </c>
      <c r="C431" s="5">
        <v>201</v>
      </c>
      <c r="D431" s="6">
        <v>199</v>
      </c>
      <c r="E431" s="7">
        <v>218</v>
      </c>
      <c r="G431" s="20"/>
    </row>
    <row r="432" spans="1:7" ht="15" customHeight="1" x14ac:dyDescent="0.3">
      <c r="A432" s="3" t="s">
        <v>86</v>
      </c>
      <c r="B432" s="4" t="s">
        <v>67</v>
      </c>
      <c r="C432" s="5">
        <v>74</v>
      </c>
      <c r="D432" s="6">
        <v>73</v>
      </c>
      <c r="E432" s="7">
        <v>7</v>
      </c>
      <c r="G432" s="20"/>
    </row>
    <row r="433" spans="1:7" ht="15" customHeight="1" x14ac:dyDescent="0.3">
      <c r="A433" s="3" t="s">
        <v>86</v>
      </c>
      <c r="B433" s="4" t="s">
        <v>68</v>
      </c>
      <c r="C433" s="5">
        <v>1832</v>
      </c>
      <c r="D433" s="6">
        <v>1814</v>
      </c>
      <c r="E433" s="7">
        <v>1483</v>
      </c>
      <c r="G433" s="20"/>
    </row>
    <row r="434" spans="1:7" ht="15" customHeight="1" x14ac:dyDescent="0.3">
      <c r="A434" s="3" t="s">
        <v>86</v>
      </c>
      <c r="B434" s="4" t="s">
        <v>69</v>
      </c>
      <c r="C434" s="5">
        <v>154</v>
      </c>
      <c r="D434" s="6">
        <v>152</v>
      </c>
      <c r="E434" s="7">
        <v>21</v>
      </c>
      <c r="G434" s="20"/>
    </row>
    <row r="435" spans="1:7" ht="15" customHeight="1" x14ac:dyDescent="0.3">
      <c r="A435" s="3" t="s">
        <v>86</v>
      </c>
      <c r="B435" s="4" t="s">
        <v>70</v>
      </c>
      <c r="C435" s="5">
        <v>56</v>
      </c>
      <c r="D435" s="6">
        <v>55</v>
      </c>
      <c r="E435" s="7">
        <v>3</v>
      </c>
      <c r="G435" s="21"/>
    </row>
    <row r="436" spans="1:7" ht="15" customHeight="1" x14ac:dyDescent="0.3">
      <c r="A436" s="3" t="s">
        <v>86</v>
      </c>
      <c r="B436" s="4" t="s">
        <v>71</v>
      </c>
      <c r="C436" s="5">
        <v>193</v>
      </c>
      <c r="D436" s="6">
        <v>191</v>
      </c>
      <c r="E436" s="7">
        <v>254</v>
      </c>
      <c r="G436" s="20"/>
    </row>
    <row r="437" spans="1:7" s="13" customFormat="1" ht="15" customHeight="1" x14ac:dyDescent="0.3">
      <c r="A437" s="8" t="s">
        <v>86</v>
      </c>
      <c r="B437" s="9" t="s">
        <v>10</v>
      </c>
      <c r="C437" s="10">
        <v>9433</v>
      </c>
      <c r="D437" s="11">
        <f>SUM(D377:D436)</f>
        <v>9339</v>
      </c>
      <c r="E437" s="12">
        <f>SUM(E377:E436)</f>
        <v>6799</v>
      </c>
      <c r="G437" s="20"/>
    </row>
    <row r="438" spans="1:7" ht="15" customHeight="1" x14ac:dyDescent="0.3">
      <c r="A438" s="3" t="s">
        <v>87</v>
      </c>
      <c r="B438" s="4" t="s">
        <v>5</v>
      </c>
      <c r="C438" s="5">
        <v>5258</v>
      </c>
      <c r="D438" s="6">
        <v>5205</v>
      </c>
      <c r="E438" s="7">
        <v>4191</v>
      </c>
      <c r="G438" s="20"/>
    </row>
    <row r="439" spans="1:7" ht="15" customHeight="1" x14ac:dyDescent="0.3">
      <c r="A439" s="3" t="s">
        <v>87</v>
      </c>
      <c r="B439" s="4" t="s">
        <v>6</v>
      </c>
      <c r="C439" s="5">
        <v>2609</v>
      </c>
      <c r="D439" s="6">
        <v>2583</v>
      </c>
      <c r="E439" s="7">
        <v>2053</v>
      </c>
      <c r="G439" s="20"/>
    </row>
    <row r="440" spans="1:7" ht="15" customHeight="1" x14ac:dyDescent="0.3">
      <c r="A440" s="3" t="s">
        <v>87</v>
      </c>
      <c r="B440" s="4" t="s">
        <v>7</v>
      </c>
      <c r="C440" s="5">
        <v>1177</v>
      </c>
      <c r="D440" s="6">
        <v>1165</v>
      </c>
      <c r="E440" s="7">
        <v>1114</v>
      </c>
      <c r="G440" s="20"/>
    </row>
    <row r="441" spans="1:7" ht="15" customHeight="1" x14ac:dyDescent="0.3">
      <c r="A441" s="3" t="s">
        <v>87</v>
      </c>
      <c r="B441" s="4" t="s">
        <v>8</v>
      </c>
      <c r="C441" s="5">
        <v>1955</v>
      </c>
      <c r="D441" s="6">
        <v>1935</v>
      </c>
      <c r="E441" s="7">
        <v>1583</v>
      </c>
      <c r="G441" s="20"/>
    </row>
    <row r="442" spans="1:7" ht="15" customHeight="1" x14ac:dyDescent="0.3">
      <c r="A442" s="3" t="s">
        <v>87</v>
      </c>
      <c r="B442" s="4" t="s">
        <v>9</v>
      </c>
      <c r="C442" s="5">
        <v>8869</v>
      </c>
      <c r="D442" s="6">
        <v>8780</v>
      </c>
      <c r="E442" s="7">
        <v>9725</v>
      </c>
      <c r="G442" s="20"/>
    </row>
    <row r="443" spans="1:7" s="13" customFormat="1" ht="15" customHeight="1" x14ac:dyDescent="0.3">
      <c r="A443" s="8" t="s">
        <v>87</v>
      </c>
      <c r="B443" s="9" t="s">
        <v>10</v>
      </c>
      <c r="C443" s="10">
        <v>19868</v>
      </c>
      <c r="D443" s="11">
        <f>SUM(D438:D442)</f>
        <v>19668</v>
      </c>
      <c r="E443" s="12">
        <f>SUM(E438:E442)</f>
        <v>18666</v>
      </c>
      <c r="G443" s="20"/>
    </row>
    <row r="444" spans="1:7" ht="15" customHeight="1" x14ac:dyDescent="0.3">
      <c r="A444" s="3" t="s">
        <v>88</v>
      </c>
      <c r="B444" s="4" t="s">
        <v>89</v>
      </c>
      <c r="C444" s="5">
        <v>372</v>
      </c>
      <c r="D444" s="6">
        <v>368</v>
      </c>
      <c r="E444" s="7">
        <v>263</v>
      </c>
      <c r="G444" s="20"/>
    </row>
    <row r="445" spans="1:7" s="13" customFormat="1" ht="15" customHeight="1" x14ac:dyDescent="0.3">
      <c r="A445" s="8" t="s">
        <v>88</v>
      </c>
      <c r="B445" s="9" t="s">
        <v>10</v>
      </c>
      <c r="C445" s="10">
        <v>372</v>
      </c>
      <c r="D445" s="11">
        <f>SUM(D444:D444)</f>
        <v>368</v>
      </c>
      <c r="E445" s="12">
        <f>SUM(E444:E444)</f>
        <v>263</v>
      </c>
      <c r="G445" s="20"/>
    </row>
    <row r="446" spans="1:7" ht="15" customHeight="1" x14ac:dyDescent="0.3">
      <c r="A446" s="3" t="s">
        <v>90</v>
      </c>
      <c r="B446" s="4" t="s">
        <v>5</v>
      </c>
      <c r="C446" s="5">
        <v>4136</v>
      </c>
      <c r="D446" s="6">
        <v>4095</v>
      </c>
      <c r="E446" s="7">
        <v>5247</v>
      </c>
      <c r="G446" s="20"/>
    </row>
    <row r="447" spans="1:7" ht="15" customHeight="1" x14ac:dyDescent="0.3">
      <c r="A447" s="3" t="s">
        <v>90</v>
      </c>
      <c r="B447" s="4" t="s">
        <v>6</v>
      </c>
      <c r="C447" s="5">
        <v>1860</v>
      </c>
      <c r="D447" s="6">
        <v>1841</v>
      </c>
      <c r="E447" s="7">
        <v>1632</v>
      </c>
      <c r="G447" s="20"/>
    </row>
    <row r="448" spans="1:7" ht="15" customHeight="1" x14ac:dyDescent="0.3">
      <c r="A448" s="3" t="s">
        <v>90</v>
      </c>
      <c r="B448" s="4" t="s">
        <v>7</v>
      </c>
      <c r="C448" s="5">
        <v>824</v>
      </c>
      <c r="D448" s="6">
        <v>816</v>
      </c>
      <c r="E448" s="7">
        <v>267</v>
      </c>
      <c r="G448" s="20"/>
    </row>
    <row r="449" spans="1:7" ht="15" customHeight="1" x14ac:dyDescent="0.3">
      <c r="A449" s="3" t="s">
        <v>90</v>
      </c>
      <c r="B449" s="4" t="s">
        <v>8</v>
      </c>
      <c r="C449" s="5">
        <v>1614</v>
      </c>
      <c r="D449" s="6">
        <v>1598</v>
      </c>
      <c r="E449" s="7">
        <v>1749</v>
      </c>
      <c r="G449" s="20"/>
    </row>
    <row r="450" spans="1:7" ht="15" customHeight="1" x14ac:dyDescent="0.3">
      <c r="A450" s="3" t="s">
        <v>90</v>
      </c>
      <c r="B450" s="4" t="s">
        <v>9</v>
      </c>
      <c r="C450" s="5">
        <v>4041</v>
      </c>
      <c r="D450" s="6">
        <v>4001</v>
      </c>
      <c r="E450" s="7">
        <v>2462</v>
      </c>
      <c r="G450" s="20"/>
    </row>
    <row r="451" spans="1:7" s="13" customFormat="1" ht="15" customHeight="1" x14ac:dyDescent="0.3">
      <c r="A451" s="8" t="s">
        <v>90</v>
      </c>
      <c r="B451" s="9" t="s">
        <v>10</v>
      </c>
      <c r="C451" s="10">
        <v>12475</v>
      </c>
      <c r="D451" s="11">
        <f>SUM(D446:D450)</f>
        <v>12351</v>
      </c>
      <c r="E451" s="12">
        <f>SUM(E446:E450)</f>
        <v>11357</v>
      </c>
      <c r="G451" s="20"/>
    </row>
    <row r="452" spans="1:7" ht="15" customHeight="1" x14ac:dyDescent="0.3">
      <c r="A452" s="3" t="s">
        <v>91</v>
      </c>
      <c r="B452" s="4" t="s">
        <v>5</v>
      </c>
      <c r="C452" s="5">
        <v>15005</v>
      </c>
      <c r="D452" s="6">
        <v>14855</v>
      </c>
      <c r="E452" s="7">
        <v>14840</v>
      </c>
      <c r="G452" s="20"/>
    </row>
    <row r="453" spans="1:7" ht="15" customHeight="1" x14ac:dyDescent="0.3">
      <c r="A453" s="3" t="s">
        <v>91</v>
      </c>
      <c r="B453" s="4" t="s">
        <v>6</v>
      </c>
      <c r="C453" s="5">
        <v>6598</v>
      </c>
      <c r="D453" s="6">
        <v>6532</v>
      </c>
      <c r="E453" s="7">
        <v>5636</v>
      </c>
      <c r="G453" s="20"/>
    </row>
    <row r="454" spans="1:7" ht="15" customHeight="1" x14ac:dyDescent="0.3">
      <c r="A454" s="3" t="s">
        <v>91</v>
      </c>
      <c r="B454" s="4" t="s">
        <v>7</v>
      </c>
      <c r="C454" s="5">
        <v>5124</v>
      </c>
      <c r="D454" s="6">
        <v>5073</v>
      </c>
      <c r="E454" s="7">
        <v>5033</v>
      </c>
      <c r="G454" s="20"/>
    </row>
    <row r="455" spans="1:7" ht="15" customHeight="1" x14ac:dyDescent="0.3">
      <c r="A455" s="3" t="s">
        <v>91</v>
      </c>
      <c r="B455" s="4" t="s">
        <v>8</v>
      </c>
      <c r="C455" s="5">
        <v>5705</v>
      </c>
      <c r="D455" s="6">
        <v>5648</v>
      </c>
      <c r="E455" s="7">
        <v>5038</v>
      </c>
      <c r="G455" s="20"/>
    </row>
    <row r="456" spans="1:7" ht="15" customHeight="1" x14ac:dyDescent="0.3">
      <c r="A456" s="3" t="s">
        <v>91</v>
      </c>
      <c r="B456" s="4" t="s">
        <v>9</v>
      </c>
      <c r="C456" s="5">
        <v>16452</v>
      </c>
      <c r="D456" s="6">
        <v>16287</v>
      </c>
      <c r="E456" s="7">
        <v>16496</v>
      </c>
      <c r="G456" s="20"/>
    </row>
    <row r="457" spans="1:7" s="13" customFormat="1" ht="15" customHeight="1" x14ac:dyDescent="0.3">
      <c r="A457" s="8" t="s">
        <v>91</v>
      </c>
      <c r="B457" s="9" t="s">
        <v>10</v>
      </c>
      <c r="C457" s="10">
        <v>48884</v>
      </c>
      <c r="D457" s="11">
        <f>SUM(D452:D456)</f>
        <v>48395</v>
      </c>
      <c r="E457" s="12">
        <f>SUM(E452:E456)</f>
        <v>47043</v>
      </c>
      <c r="G457" s="20"/>
    </row>
    <row r="458" spans="1:7" ht="15" customHeight="1" x14ac:dyDescent="0.3">
      <c r="A458" s="3" t="s">
        <v>92</v>
      </c>
      <c r="B458" s="4" t="s">
        <v>5</v>
      </c>
      <c r="C458" s="5">
        <v>9987</v>
      </c>
      <c r="D458" s="6">
        <v>9887</v>
      </c>
      <c r="E458" s="7">
        <v>8359</v>
      </c>
      <c r="G458" s="20"/>
    </row>
    <row r="459" spans="1:7" ht="15" customHeight="1" x14ac:dyDescent="0.3">
      <c r="A459" s="3" t="s">
        <v>92</v>
      </c>
      <c r="B459" s="4" t="s">
        <v>6</v>
      </c>
      <c r="C459" s="5">
        <v>4692</v>
      </c>
      <c r="D459" s="6">
        <v>4645</v>
      </c>
      <c r="E459" s="7">
        <v>4659</v>
      </c>
      <c r="G459" s="20"/>
    </row>
    <row r="460" spans="1:7" ht="15" customHeight="1" x14ac:dyDescent="0.3">
      <c r="A460" s="3" t="s">
        <v>92</v>
      </c>
      <c r="B460" s="4" t="s">
        <v>7</v>
      </c>
      <c r="C460" s="5">
        <v>5279</v>
      </c>
      <c r="D460" s="6">
        <v>5226</v>
      </c>
      <c r="E460" s="7">
        <v>6039</v>
      </c>
      <c r="G460" s="20"/>
    </row>
    <row r="461" spans="1:7" ht="15" customHeight="1" x14ac:dyDescent="0.3">
      <c r="A461" s="3" t="s">
        <v>92</v>
      </c>
      <c r="B461" s="4" t="s">
        <v>8</v>
      </c>
      <c r="C461" s="5">
        <v>4287</v>
      </c>
      <c r="D461" s="6">
        <v>4244</v>
      </c>
      <c r="E461" s="7">
        <v>4547</v>
      </c>
      <c r="G461" s="20"/>
    </row>
    <row r="462" spans="1:7" ht="15" customHeight="1" x14ac:dyDescent="0.3">
      <c r="A462" s="3" t="s">
        <v>92</v>
      </c>
      <c r="B462" s="4" t="s">
        <v>9</v>
      </c>
      <c r="C462" s="5">
        <v>12933</v>
      </c>
      <c r="D462" s="6">
        <v>12804</v>
      </c>
      <c r="E462" s="7">
        <v>12844</v>
      </c>
      <c r="G462" s="20"/>
    </row>
    <row r="463" spans="1:7" s="13" customFormat="1" ht="15" customHeight="1" x14ac:dyDescent="0.3">
      <c r="A463" s="8" t="s">
        <v>92</v>
      </c>
      <c r="B463" s="9" t="s">
        <v>10</v>
      </c>
      <c r="C463" s="10">
        <v>37178</v>
      </c>
      <c r="D463" s="11">
        <f>SUM(D458:D462)</f>
        <v>36806</v>
      </c>
      <c r="E463" s="12">
        <f>SUM(E458:E462)</f>
        <v>36448</v>
      </c>
      <c r="G463" s="20"/>
    </row>
    <row r="464" spans="1:7" ht="15" customHeight="1" x14ac:dyDescent="0.3">
      <c r="A464" s="3" t="s">
        <v>93</v>
      </c>
      <c r="B464" s="4" t="s">
        <v>5</v>
      </c>
      <c r="C464" s="5">
        <v>9687</v>
      </c>
      <c r="D464" s="6">
        <v>9590</v>
      </c>
      <c r="E464" s="7">
        <v>7156</v>
      </c>
      <c r="G464" s="20"/>
    </row>
    <row r="465" spans="1:7" ht="15" customHeight="1" x14ac:dyDescent="0.3">
      <c r="A465" s="3" t="s">
        <v>93</v>
      </c>
      <c r="B465" s="4" t="s">
        <v>6</v>
      </c>
      <c r="C465" s="5">
        <v>6738</v>
      </c>
      <c r="D465" s="6">
        <v>6671</v>
      </c>
      <c r="E465" s="7">
        <v>5005</v>
      </c>
      <c r="G465" s="20"/>
    </row>
    <row r="466" spans="1:7" ht="15" customHeight="1" x14ac:dyDescent="0.3">
      <c r="A466" s="3" t="s">
        <v>93</v>
      </c>
      <c r="B466" s="4" t="s">
        <v>7</v>
      </c>
      <c r="C466" s="5">
        <v>2865</v>
      </c>
      <c r="D466" s="6">
        <v>2836</v>
      </c>
      <c r="E466" s="7">
        <v>1735</v>
      </c>
      <c r="G466" s="20"/>
    </row>
    <row r="467" spans="1:7" ht="15" customHeight="1" x14ac:dyDescent="0.3">
      <c r="A467" s="3" t="s">
        <v>93</v>
      </c>
      <c r="B467" s="4" t="s">
        <v>8</v>
      </c>
      <c r="C467" s="5">
        <v>2814</v>
      </c>
      <c r="D467" s="6">
        <v>2786</v>
      </c>
      <c r="E467" s="7">
        <v>1988</v>
      </c>
      <c r="G467" s="20"/>
    </row>
    <row r="468" spans="1:7" ht="15" customHeight="1" x14ac:dyDescent="0.3">
      <c r="A468" s="3" t="s">
        <v>93</v>
      </c>
      <c r="B468" s="4" t="s">
        <v>9</v>
      </c>
      <c r="C468" s="5">
        <v>13881</v>
      </c>
      <c r="D468" s="6">
        <v>13742</v>
      </c>
      <c r="E468" s="7">
        <v>12462</v>
      </c>
      <c r="G468" s="20"/>
    </row>
    <row r="469" spans="1:7" s="13" customFormat="1" ht="15" customHeight="1" x14ac:dyDescent="0.3">
      <c r="A469" s="8" t="s">
        <v>93</v>
      </c>
      <c r="B469" s="9" t="s">
        <v>10</v>
      </c>
      <c r="C469" s="10">
        <v>35985</v>
      </c>
      <c r="D469" s="11">
        <f>SUM(D464:D468)</f>
        <v>35625</v>
      </c>
      <c r="E469" s="12">
        <f>SUM(E464:E468)</f>
        <v>28346</v>
      </c>
      <c r="G469" s="20"/>
    </row>
    <row r="470" spans="1:7" ht="15" customHeight="1" x14ac:dyDescent="0.3">
      <c r="A470" s="3" t="s">
        <v>94</v>
      </c>
      <c r="B470" s="4" t="s">
        <v>12</v>
      </c>
      <c r="C470" s="5">
        <v>2116</v>
      </c>
      <c r="D470" s="6">
        <v>2095</v>
      </c>
      <c r="E470" s="7">
        <v>1786</v>
      </c>
      <c r="G470" s="20"/>
    </row>
    <row r="471" spans="1:7" ht="15" customHeight="1" x14ac:dyDescent="0.3">
      <c r="A471" s="3" t="s">
        <v>94</v>
      </c>
      <c r="B471" s="4" t="s">
        <v>13</v>
      </c>
      <c r="C471" s="5">
        <v>8660</v>
      </c>
      <c r="D471" s="6">
        <v>8573</v>
      </c>
      <c r="E471" s="7">
        <v>9592</v>
      </c>
      <c r="G471" s="20"/>
    </row>
    <row r="472" spans="1:7" ht="15" customHeight="1" x14ac:dyDescent="0.3">
      <c r="A472" s="3" t="s">
        <v>94</v>
      </c>
      <c r="B472" s="4" t="s">
        <v>14</v>
      </c>
      <c r="C472" s="5">
        <v>2101</v>
      </c>
      <c r="D472" s="6">
        <v>2080</v>
      </c>
      <c r="E472" s="7">
        <v>2015</v>
      </c>
      <c r="G472" s="20"/>
    </row>
    <row r="473" spans="1:7" ht="15" customHeight="1" x14ac:dyDescent="0.3">
      <c r="A473" s="3" t="s">
        <v>94</v>
      </c>
      <c r="B473" s="4" t="s">
        <v>15</v>
      </c>
      <c r="C473" s="5">
        <v>2461</v>
      </c>
      <c r="D473" s="6">
        <v>2436</v>
      </c>
      <c r="E473" s="7">
        <v>2177</v>
      </c>
      <c r="G473" s="20"/>
    </row>
    <row r="474" spans="1:7" ht="15" customHeight="1" x14ac:dyDescent="0.3">
      <c r="A474" s="3" t="s">
        <v>94</v>
      </c>
      <c r="B474" s="4" t="s">
        <v>16</v>
      </c>
      <c r="C474" s="5">
        <v>251</v>
      </c>
      <c r="D474" s="6">
        <v>248</v>
      </c>
      <c r="E474" s="7">
        <v>263</v>
      </c>
      <c r="G474" s="20"/>
    </row>
    <row r="475" spans="1:7" ht="15" customHeight="1" x14ac:dyDescent="0.3">
      <c r="A475" s="3" t="s">
        <v>94</v>
      </c>
      <c r="B475" s="4" t="s">
        <v>17</v>
      </c>
      <c r="C475" s="5">
        <v>2264</v>
      </c>
      <c r="D475" s="6">
        <v>2241</v>
      </c>
      <c r="E475" s="7">
        <v>1806</v>
      </c>
      <c r="G475" s="20"/>
    </row>
    <row r="476" spans="1:7" ht="15" customHeight="1" x14ac:dyDescent="0.3">
      <c r="A476" s="3" t="s">
        <v>94</v>
      </c>
      <c r="B476" s="4" t="s">
        <v>18</v>
      </c>
      <c r="C476" s="5">
        <v>2608</v>
      </c>
      <c r="D476" s="6">
        <v>2582</v>
      </c>
      <c r="E476" s="7">
        <v>2617</v>
      </c>
      <c r="G476" s="20"/>
    </row>
    <row r="477" spans="1:7" ht="15" customHeight="1" x14ac:dyDescent="0.3">
      <c r="A477" s="3" t="s">
        <v>94</v>
      </c>
      <c r="B477" s="4" t="s">
        <v>19</v>
      </c>
      <c r="C477" s="5">
        <v>2484</v>
      </c>
      <c r="D477" s="6">
        <v>2459</v>
      </c>
      <c r="E477" s="7">
        <v>2035</v>
      </c>
      <c r="G477" s="20"/>
    </row>
    <row r="478" spans="1:7" ht="15" customHeight="1" x14ac:dyDescent="0.3">
      <c r="A478" s="3" t="s">
        <v>94</v>
      </c>
      <c r="B478" s="4" t="s">
        <v>20</v>
      </c>
      <c r="C478" s="5">
        <v>1403</v>
      </c>
      <c r="D478" s="6">
        <v>1389</v>
      </c>
      <c r="E478" s="7">
        <v>1282</v>
      </c>
      <c r="G478" s="20"/>
    </row>
    <row r="479" spans="1:7" ht="15" customHeight="1" x14ac:dyDescent="0.3">
      <c r="A479" s="3" t="s">
        <v>94</v>
      </c>
      <c r="B479" s="4" t="s">
        <v>21</v>
      </c>
      <c r="C479" s="5">
        <v>4766</v>
      </c>
      <c r="D479" s="6">
        <v>4718</v>
      </c>
      <c r="E479" s="7">
        <v>4867</v>
      </c>
      <c r="G479" s="20"/>
    </row>
    <row r="480" spans="1:7" ht="15" customHeight="1" x14ac:dyDescent="0.3">
      <c r="A480" s="3" t="s">
        <v>94</v>
      </c>
      <c r="B480" s="4" t="s">
        <v>22</v>
      </c>
      <c r="C480" s="5">
        <v>2483</v>
      </c>
      <c r="D480" s="6">
        <v>2458</v>
      </c>
      <c r="E480" s="7">
        <v>2286</v>
      </c>
      <c r="G480" s="20"/>
    </row>
    <row r="481" spans="1:7" ht="15" customHeight="1" x14ac:dyDescent="0.3">
      <c r="A481" s="3" t="s">
        <v>94</v>
      </c>
      <c r="B481" s="4" t="s">
        <v>23</v>
      </c>
      <c r="C481" s="5">
        <v>2497</v>
      </c>
      <c r="D481" s="6">
        <v>2472</v>
      </c>
      <c r="E481" s="7">
        <v>2322</v>
      </c>
      <c r="G481" s="20"/>
    </row>
    <row r="482" spans="1:7" ht="15" customHeight="1" x14ac:dyDescent="0.3">
      <c r="A482" s="3" t="s">
        <v>94</v>
      </c>
      <c r="B482" s="4" t="s">
        <v>24</v>
      </c>
      <c r="C482" s="5">
        <v>2823</v>
      </c>
      <c r="D482" s="6">
        <v>2795</v>
      </c>
      <c r="E482" s="7">
        <v>2581</v>
      </c>
      <c r="G482" s="20"/>
    </row>
    <row r="483" spans="1:7" ht="15" customHeight="1" x14ac:dyDescent="0.3">
      <c r="A483" s="3" t="s">
        <v>94</v>
      </c>
      <c r="B483" s="4" t="s">
        <v>25</v>
      </c>
      <c r="C483" s="5">
        <v>665</v>
      </c>
      <c r="D483" s="6">
        <v>658</v>
      </c>
      <c r="E483" s="7">
        <v>533</v>
      </c>
      <c r="G483" s="20"/>
    </row>
    <row r="484" spans="1:7" ht="15" customHeight="1" x14ac:dyDescent="0.3">
      <c r="A484" s="3" t="s">
        <v>94</v>
      </c>
      <c r="B484" s="4" t="s">
        <v>26</v>
      </c>
      <c r="C484" s="5">
        <v>47799</v>
      </c>
      <c r="D484" s="6">
        <v>47321</v>
      </c>
      <c r="E484" s="7">
        <v>50631</v>
      </c>
      <c r="G484" s="20"/>
    </row>
    <row r="485" spans="1:7" ht="15" customHeight="1" x14ac:dyDescent="0.3">
      <c r="A485" s="3" t="s">
        <v>94</v>
      </c>
      <c r="B485" s="4" t="s">
        <v>27</v>
      </c>
      <c r="C485" s="5">
        <v>8867</v>
      </c>
      <c r="D485" s="6">
        <v>8778</v>
      </c>
      <c r="E485" s="7">
        <v>9560</v>
      </c>
      <c r="G485" s="20"/>
    </row>
    <row r="486" spans="1:7" ht="15" customHeight="1" x14ac:dyDescent="0.3">
      <c r="A486" s="3" t="s">
        <v>94</v>
      </c>
      <c r="B486" s="4" t="s">
        <v>28</v>
      </c>
      <c r="C486" s="5">
        <v>1167</v>
      </c>
      <c r="D486" s="6">
        <v>1155</v>
      </c>
      <c r="E486" s="7">
        <v>1117</v>
      </c>
      <c r="G486" s="20"/>
    </row>
    <row r="487" spans="1:7" ht="15" customHeight="1" x14ac:dyDescent="0.3">
      <c r="A487" s="3" t="s">
        <v>94</v>
      </c>
      <c r="B487" s="4" t="s">
        <v>29</v>
      </c>
      <c r="C487" s="5">
        <v>5748</v>
      </c>
      <c r="D487" s="6">
        <v>5691</v>
      </c>
      <c r="E487" s="7">
        <v>5834</v>
      </c>
      <c r="G487" s="20"/>
    </row>
    <row r="488" spans="1:7" ht="15" customHeight="1" x14ac:dyDescent="0.3">
      <c r="A488" s="3" t="s">
        <v>94</v>
      </c>
      <c r="B488" s="4" t="s">
        <v>30</v>
      </c>
      <c r="C488" s="5">
        <v>2980</v>
      </c>
      <c r="D488" s="6">
        <v>2950</v>
      </c>
      <c r="E488" s="7">
        <v>2930</v>
      </c>
      <c r="G488" s="20"/>
    </row>
    <row r="489" spans="1:7" ht="15" customHeight="1" x14ac:dyDescent="0.3">
      <c r="A489" s="3" t="s">
        <v>94</v>
      </c>
      <c r="B489" s="4" t="s">
        <v>31</v>
      </c>
      <c r="C489" s="5">
        <v>20165</v>
      </c>
      <c r="D489" s="6">
        <v>19963</v>
      </c>
      <c r="E489" s="7">
        <v>16369</v>
      </c>
      <c r="G489" s="20"/>
    </row>
    <row r="490" spans="1:7" ht="15" customHeight="1" x14ac:dyDescent="0.3">
      <c r="A490" s="3" t="s">
        <v>94</v>
      </c>
      <c r="B490" s="4" t="s">
        <v>32</v>
      </c>
      <c r="C490" s="5">
        <v>3785</v>
      </c>
      <c r="D490" s="6">
        <v>3747</v>
      </c>
      <c r="E490" s="7">
        <v>3456</v>
      </c>
      <c r="G490" s="20"/>
    </row>
    <row r="491" spans="1:7" ht="15" customHeight="1" x14ac:dyDescent="0.3">
      <c r="A491" s="3" t="s">
        <v>94</v>
      </c>
      <c r="B491" s="4" t="s">
        <v>33</v>
      </c>
      <c r="C491" s="5">
        <v>3534</v>
      </c>
      <c r="D491" s="6">
        <v>3499</v>
      </c>
      <c r="E491" s="7">
        <v>2553</v>
      </c>
      <c r="G491" s="20"/>
    </row>
    <row r="492" spans="1:7" ht="15" customHeight="1" x14ac:dyDescent="0.3">
      <c r="A492" s="3" t="s">
        <v>94</v>
      </c>
      <c r="B492" s="4" t="s">
        <v>34</v>
      </c>
      <c r="C492" s="5">
        <v>1614</v>
      </c>
      <c r="D492" s="6">
        <v>1598</v>
      </c>
      <c r="E492" s="7">
        <v>1343</v>
      </c>
      <c r="G492" s="20"/>
    </row>
    <row r="493" spans="1:7" ht="15" customHeight="1" x14ac:dyDescent="0.3">
      <c r="A493" s="3" t="s">
        <v>94</v>
      </c>
      <c r="B493" s="4" t="s">
        <v>35</v>
      </c>
      <c r="C493" s="5">
        <v>1755</v>
      </c>
      <c r="D493" s="6">
        <v>1737</v>
      </c>
      <c r="E493" s="7">
        <v>1581</v>
      </c>
      <c r="G493" s="20"/>
    </row>
    <row r="494" spans="1:7" ht="15" customHeight="1" x14ac:dyDescent="0.3">
      <c r="A494" s="3" t="s">
        <v>94</v>
      </c>
      <c r="B494" s="4" t="s">
        <v>36</v>
      </c>
      <c r="C494" s="5">
        <v>6824</v>
      </c>
      <c r="D494" s="6">
        <v>6756</v>
      </c>
      <c r="E494" s="7">
        <v>6836</v>
      </c>
      <c r="G494" s="20"/>
    </row>
    <row r="495" spans="1:7" ht="15" customHeight="1" x14ac:dyDescent="0.3">
      <c r="A495" s="3" t="s">
        <v>94</v>
      </c>
      <c r="B495" s="4" t="s">
        <v>37</v>
      </c>
      <c r="C495" s="5">
        <v>5531</v>
      </c>
      <c r="D495" s="6">
        <v>5476</v>
      </c>
      <c r="E495" s="7">
        <v>4947</v>
      </c>
      <c r="G495" s="20"/>
    </row>
    <row r="496" spans="1:7" ht="15" customHeight="1" x14ac:dyDescent="0.3">
      <c r="A496" s="3" t="s">
        <v>94</v>
      </c>
      <c r="B496" s="4" t="s">
        <v>38</v>
      </c>
      <c r="C496" s="5">
        <v>1807</v>
      </c>
      <c r="D496" s="6">
        <v>1789</v>
      </c>
      <c r="E496" s="7">
        <v>1749</v>
      </c>
      <c r="G496" s="20"/>
    </row>
    <row r="497" spans="1:7" ht="15" customHeight="1" x14ac:dyDescent="0.3">
      <c r="A497" s="3" t="s">
        <v>94</v>
      </c>
      <c r="B497" s="4" t="s">
        <v>39</v>
      </c>
      <c r="C497" s="5">
        <v>209</v>
      </c>
      <c r="D497" s="6">
        <v>207</v>
      </c>
      <c r="E497" s="7">
        <v>155</v>
      </c>
      <c r="G497" s="20"/>
    </row>
    <row r="498" spans="1:7" ht="15" customHeight="1" x14ac:dyDescent="0.3">
      <c r="A498" s="3" t="s">
        <v>94</v>
      </c>
      <c r="B498" s="4" t="s">
        <v>40</v>
      </c>
      <c r="C498" s="5">
        <v>559</v>
      </c>
      <c r="D498" s="6">
        <v>553</v>
      </c>
      <c r="E498" s="7">
        <v>468</v>
      </c>
      <c r="G498" s="20"/>
    </row>
    <row r="499" spans="1:7" ht="15" customHeight="1" x14ac:dyDescent="0.3">
      <c r="A499" s="3" t="s">
        <v>94</v>
      </c>
      <c r="B499" s="4" t="s">
        <v>41</v>
      </c>
      <c r="C499" s="5">
        <v>2067</v>
      </c>
      <c r="D499" s="6">
        <v>2046</v>
      </c>
      <c r="E499" s="7">
        <v>2611</v>
      </c>
      <c r="G499" s="20"/>
    </row>
    <row r="500" spans="1:7" ht="15" customHeight="1" x14ac:dyDescent="0.3">
      <c r="A500" s="3" t="s">
        <v>94</v>
      </c>
      <c r="B500" s="4" t="s">
        <v>42</v>
      </c>
      <c r="C500" s="5">
        <v>2161</v>
      </c>
      <c r="D500" s="6">
        <v>2139</v>
      </c>
      <c r="E500" s="7">
        <v>1903</v>
      </c>
      <c r="G500" s="20"/>
    </row>
    <row r="501" spans="1:7" ht="15" customHeight="1" x14ac:dyDescent="0.3">
      <c r="A501" s="3" t="s">
        <v>94</v>
      </c>
      <c r="B501" s="4" t="s">
        <v>43</v>
      </c>
      <c r="C501" s="5">
        <v>11999</v>
      </c>
      <c r="D501" s="6">
        <v>11879</v>
      </c>
      <c r="E501" s="7">
        <v>11592</v>
      </c>
      <c r="G501" s="20"/>
    </row>
    <row r="502" spans="1:7" ht="15" customHeight="1" x14ac:dyDescent="0.3">
      <c r="A502" s="3" t="s">
        <v>94</v>
      </c>
      <c r="B502" s="4" t="s">
        <v>44</v>
      </c>
      <c r="C502" s="5">
        <v>3778</v>
      </c>
      <c r="D502" s="6">
        <v>3740</v>
      </c>
      <c r="E502" s="7">
        <v>3946</v>
      </c>
      <c r="G502" s="20"/>
    </row>
    <row r="503" spans="1:7" ht="15" customHeight="1" x14ac:dyDescent="0.3">
      <c r="A503" s="3" t="s">
        <v>94</v>
      </c>
      <c r="B503" s="4" t="s">
        <v>45</v>
      </c>
      <c r="C503" s="5">
        <v>2552</v>
      </c>
      <c r="D503" s="6">
        <v>2526</v>
      </c>
      <c r="E503" s="7">
        <v>2574</v>
      </c>
      <c r="G503" s="20"/>
    </row>
    <row r="504" spans="1:7" ht="15" customHeight="1" x14ac:dyDescent="0.3">
      <c r="A504" s="3" t="s">
        <v>94</v>
      </c>
      <c r="B504" s="4" t="s">
        <v>46</v>
      </c>
      <c r="C504" s="5">
        <v>3324</v>
      </c>
      <c r="D504" s="6">
        <v>3291</v>
      </c>
      <c r="E504" s="7">
        <v>2902</v>
      </c>
      <c r="G504" s="20"/>
    </row>
    <row r="505" spans="1:7" ht="15" customHeight="1" x14ac:dyDescent="0.3">
      <c r="A505" s="3" t="s">
        <v>94</v>
      </c>
      <c r="B505" s="4" t="s">
        <v>47</v>
      </c>
      <c r="C505" s="5">
        <v>2896</v>
      </c>
      <c r="D505" s="6">
        <v>2867</v>
      </c>
      <c r="E505" s="7">
        <v>2975</v>
      </c>
      <c r="G505" s="20"/>
    </row>
    <row r="506" spans="1:7" ht="15" customHeight="1" x14ac:dyDescent="0.3">
      <c r="A506" s="3" t="s">
        <v>94</v>
      </c>
      <c r="B506" s="4" t="s">
        <v>48</v>
      </c>
      <c r="C506" s="5">
        <v>3540</v>
      </c>
      <c r="D506" s="6">
        <v>3505</v>
      </c>
      <c r="E506" s="7">
        <v>3150</v>
      </c>
      <c r="G506" s="20"/>
    </row>
    <row r="507" spans="1:7" ht="15" customHeight="1" x14ac:dyDescent="0.3">
      <c r="A507" s="3" t="s">
        <v>94</v>
      </c>
      <c r="B507" s="4" t="s">
        <v>49</v>
      </c>
      <c r="C507" s="5">
        <v>3671</v>
      </c>
      <c r="D507" s="6">
        <v>3634</v>
      </c>
      <c r="E507" s="7">
        <v>3977</v>
      </c>
      <c r="G507" s="20"/>
    </row>
    <row r="508" spans="1:7" ht="15" customHeight="1" x14ac:dyDescent="0.3">
      <c r="A508" s="3" t="s">
        <v>94</v>
      </c>
      <c r="B508" s="4" t="s">
        <v>50</v>
      </c>
      <c r="C508" s="5">
        <v>775</v>
      </c>
      <c r="D508" s="6">
        <v>767</v>
      </c>
      <c r="E508" s="7">
        <v>736</v>
      </c>
      <c r="G508" s="20"/>
    </row>
    <row r="509" spans="1:7" ht="15" customHeight="1" x14ac:dyDescent="0.3">
      <c r="A509" s="3" t="s">
        <v>94</v>
      </c>
      <c r="B509" s="4" t="s">
        <v>51</v>
      </c>
      <c r="C509" s="5">
        <v>3254</v>
      </c>
      <c r="D509" s="6">
        <v>3221</v>
      </c>
      <c r="E509" s="7">
        <v>3170</v>
      </c>
      <c r="G509" s="20"/>
    </row>
    <row r="510" spans="1:7" ht="15" customHeight="1" x14ac:dyDescent="0.3">
      <c r="A510" s="3" t="s">
        <v>94</v>
      </c>
      <c r="B510" s="4" t="s">
        <v>52</v>
      </c>
      <c r="C510" s="5">
        <v>1536</v>
      </c>
      <c r="D510" s="6">
        <v>1521</v>
      </c>
      <c r="E510" s="7">
        <v>1183</v>
      </c>
      <c r="G510" s="20"/>
    </row>
    <row r="511" spans="1:7" ht="15" customHeight="1" x14ac:dyDescent="0.3">
      <c r="A511" s="3" t="s">
        <v>94</v>
      </c>
      <c r="B511" s="4" t="s">
        <v>53</v>
      </c>
      <c r="C511" s="5">
        <v>2821</v>
      </c>
      <c r="D511" s="6">
        <v>2793</v>
      </c>
      <c r="E511" s="7">
        <v>2838</v>
      </c>
      <c r="G511" s="20"/>
    </row>
    <row r="512" spans="1:7" ht="15" customHeight="1" x14ac:dyDescent="0.3">
      <c r="A512" s="3" t="s">
        <v>94</v>
      </c>
      <c r="B512" s="4" t="s">
        <v>54</v>
      </c>
      <c r="C512" s="5">
        <v>2933</v>
      </c>
      <c r="D512" s="6">
        <v>2904</v>
      </c>
      <c r="E512" s="7">
        <v>2972</v>
      </c>
      <c r="G512" s="20"/>
    </row>
    <row r="513" spans="1:7" ht="15" customHeight="1" x14ac:dyDescent="0.3">
      <c r="A513" s="3" t="s">
        <v>94</v>
      </c>
      <c r="B513" s="4" t="s">
        <v>55</v>
      </c>
      <c r="C513" s="5">
        <v>14264</v>
      </c>
      <c r="D513" s="6">
        <v>14121</v>
      </c>
      <c r="E513" s="7">
        <v>12581</v>
      </c>
      <c r="G513" s="20"/>
    </row>
    <row r="514" spans="1:7" ht="15" customHeight="1" x14ac:dyDescent="0.3">
      <c r="A514" s="3" t="s">
        <v>94</v>
      </c>
      <c r="B514" s="4" t="s">
        <v>56</v>
      </c>
      <c r="C514" s="5">
        <v>2760</v>
      </c>
      <c r="D514" s="6">
        <v>2732</v>
      </c>
      <c r="E514" s="7">
        <v>2514</v>
      </c>
      <c r="G514" s="20"/>
    </row>
    <row r="515" spans="1:7" ht="15" customHeight="1" x14ac:dyDescent="0.3">
      <c r="A515" s="3" t="s">
        <v>94</v>
      </c>
      <c r="B515" s="4" t="s">
        <v>57</v>
      </c>
      <c r="C515" s="5">
        <v>2216</v>
      </c>
      <c r="D515" s="6">
        <v>2194</v>
      </c>
      <c r="E515" s="7">
        <v>2116</v>
      </c>
      <c r="G515" s="20"/>
    </row>
    <row r="516" spans="1:7" ht="15" customHeight="1" x14ac:dyDescent="0.3">
      <c r="A516" s="3" t="s">
        <v>94</v>
      </c>
      <c r="B516" s="4" t="s">
        <v>58</v>
      </c>
      <c r="C516" s="5">
        <v>4006</v>
      </c>
      <c r="D516" s="6">
        <v>3966</v>
      </c>
      <c r="E516" s="7">
        <v>3215</v>
      </c>
      <c r="G516" s="20"/>
    </row>
    <row r="517" spans="1:7" ht="15" customHeight="1" x14ac:dyDescent="0.3">
      <c r="A517" s="3" t="s">
        <v>94</v>
      </c>
      <c r="B517" s="4" t="s">
        <v>59</v>
      </c>
      <c r="C517" s="5">
        <v>1594</v>
      </c>
      <c r="D517" s="6">
        <v>1578</v>
      </c>
      <c r="E517" s="7">
        <v>1569</v>
      </c>
      <c r="G517" s="20"/>
    </row>
    <row r="518" spans="1:7" ht="15" customHeight="1" x14ac:dyDescent="0.3">
      <c r="A518" s="3" t="s">
        <v>94</v>
      </c>
      <c r="B518" s="4" t="s">
        <v>60</v>
      </c>
      <c r="C518" s="5">
        <v>2293</v>
      </c>
      <c r="D518" s="6">
        <v>2270</v>
      </c>
      <c r="E518" s="7">
        <v>2075</v>
      </c>
      <c r="G518" s="20"/>
    </row>
    <row r="519" spans="1:7" ht="15" customHeight="1" x14ac:dyDescent="0.3">
      <c r="A519" s="3" t="s">
        <v>94</v>
      </c>
      <c r="B519" s="4" t="s">
        <v>61</v>
      </c>
      <c r="C519" s="5">
        <v>4325</v>
      </c>
      <c r="D519" s="6">
        <v>4282</v>
      </c>
      <c r="E519" s="7">
        <v>4413</v>
      </c>
      <c r="G519" s="20"/>
    </row>
    <row r="520" spans="1:7" ht="15" customHeight="1" x14ac:dyDescent="0.3">
      <c r="A520" s="3" t="s">
        <v>94</v>
      </c>
      <c r="B520" s="4" t="s">
        <v>62</v>
      </c>
      <c r="C520" s="5">
        <v>4517</v>
      </c>
      <c r="D520" s="6">
        <v>4472</v>
      </c>
      <c r="E520" s="7">
        <v>4035</v>
      </c>
      <c r="G520" s="20"/>
    </row>
    <row r="521" spans="1:7" ht="15" customHeight="1" x14ac:dyDescent="0.3">
      <c r="A521" s="3" t="s">
        <v>94</v>
      </c>
      <c r="B521" s="4" t="s">
        <v>63</v>
      </c>
      <c r="C521" s="5">
        <v>2804</v>
      </c>
      <c r="D521" s="6">
        <v>2776</v>
      </c>
      <c r="E521" s="7">
        <v>2449</v>
      </c>
      <c r="G521" s="20"/>
    </row>
    <row r="522" spans="1:7" ht="15" customHeight="1" x14ac:dyDescent="0.3">
      <c r="A522" s="3" t="s">
        <v>94</v>
      </c>
      <c r="B522" s="4" t="s">
        <v>64</v>
      </c>
      <c r="C522" s="5">
        <v>5395</v>
      </c>
      <c r="D522" s="6">
        <v>5341</v>
      </c>
      <c r="E522" s="7">
        <v>5816</v>
      </c>
      <c r="G522" s="20"/>
    </row>
    <row r="523" spans="1:7" ht="15" customHeight="1" x14ac:dyDescent="0.3">
      <c r="A523" s="3" t="s">
        <v>94</v>
      </c>
      <c r="B523" s="4" t="s">
        <v>65</v>
      </c>
      <c r="C523" s="5">
        <v>4811</v>
      </c>
      <c r="D523" s="6">
        <v>4763</v>
      </c>
      <c r="E523" s="7">
        <v>4332</v>
      </c>
      <c r="G523" s="20"/>
    </row>
    <row r="524" spans="1:7" ht="15" customHeight="1" x14ac:dyDescent="0.3">
      <c r="A524" s="3" t="s">
        <v>94</v>
      </c>
      <c r="B524" s="4" t="s">
        <v>66</v>
      </c>
      <c r="C524" s="5">
        <v>2246</v>
      </c>
      <c r="D524" s="6">
        <v>2224</v>
      </c>
      <c r="E524" s="7">
        <v>2181</v>
      </c>
      <c r="G524" s="20"/>
    </row>
    <row r="525" spans="1:7" ht="15" customHeight="1" x14ac:dyDescent="0.3">
      <c r="A525" s="3" t="s">
        <v>94</v>
      </c>
      <c r="B525" s="4" t="s">
        <v>67</v>
      </c>
      <c r="C525" s="5">
        <v>3975</v>
      </c>
      <c r="D525" s="6">
        <v>3935</v>
      </c>
      <c r="E525" s="7">
        <v>3711</v>
      </c>
      <c r="G525" s="20"/>
    </row>
    <row r="526" spans="1:7" ht="15" customHeight="1" x14ac:dyDescent="0.3">
      <c r="A526" s="3" t="s">
        <v>94</v>
      </c>
      <c r="B526" s="4" t="s">
        <v>68</v>
      </c>
      <c r="C526" s="5">
        <v>85996</v>
      </c>
      <c r="D526" s="6">
        <v>85136</v>
      </c>
      <c r="E526" s="7">
        <v>86204</v>
      </c>
      <c r="G526" s="20"/>
    </row>
    <row r="527" spans="1:7" ht="15" customHeight="1" x14ac:dyDescent="0.3">
      <c r="A527" s="3" t="s">
        <v>94</v>
      </c>
      <c r="B527" s="4" t="s">
        <v>69</v>
      </c>
      <c r="C527" s="5">
        <v>10809</v>
      </c>
      <c r="D527" s="6">
        <v>10701</v>
      </c>
      <c r="E527" s="7">
        <v>12608</v>
      </c>
      <c r="G527" s="20"/>
    </row>
    <row r="528" spans="1:7" ht="15" customHeight="1" x14ac:dyDescent="0.3">
      <c r="A528" s="3" t="s">
        <v>94</v>
      </c>
      <c r="B528" s="4" t="s">
        <v>70</v>
      </c>
      <c r="C528" s="5">
        <v>2585</v>
      </c>
      <c r="D528" s="6">
        <v>2559</v>
      </c>
      <c r="E528" s="7">
        <v>2437</v>
      </c>
      <c r="G528" s="20"/>
    </row>
    <row r="529" spans="1:7" ht="15" customHeight="1" x14ac:dyDescent="0.3">
      <c r="A529" s="3" t="s">
        <v>94</v>
      </c>
      <c r="B529" s="4" t="s">
        <v>71</v>
      </c>
      <c r="C529" s="5">
        <v>1267</v>
      </c>
      <c r="D529" s="6">
        <v>1254</v>
      </c>
      <c r="E529" s="7">
        <v>1220</v>
      </c>
      <c r="G529" s="20"/>
    </row>
    <row r="530" spans="1:7" s="13" customFormat="1" ht="15" customHeight="1" x14ac:dyDescent="0.3">
      <c r="A530" s="8" t="s">
        <v>94</v>
      </c>
      <c r="B530" s="9" t="s">
        <v>10</v>
      </c>
      <c r="C530" s="10">
        <v>353096</v>
      </c>
      <c r="D530" s="11">
        <f>SUM(D470:D529)</f>
        <v>349561</v>
      </c>
      <c r="E530" s="12">
        <f>SUM(E470:E529)</f>
        <v>345696</v>
      </c>
      <c r="G530" s="20"/>
    </row>
    <row r="531" spans="1:7" ht="15" customHeight="1" x14ac:dyDescent="0.3">
      <c r="A531" s="3" t="s">
        <v>95</v>
      </c>
      <c r="B531" s="4" t="s">
        <v>5</v>
      </c>
      <c r="C531" s="5">
        <v>386</v>
      </c>
      <c r="D531" s="6">
        <v>382</v>
      </c>
      <c r="E531" s="7">
        <v>376</v>
      </c>
      <c r="G531" s="20"/>
    </row>
    <row r="532" spans="1:7" ht="15" customHeight="1" x14ac:dyDescent="0.3">
      <c r="A532" s="3" t="s">
        <v>95</v>
      </c>
      <c r="B532" s="4" t="s">
        <v>6</v>
      </c>
      <c r="C532" s="5">
        <v>112</v>
      </c>
      <c r="D532" s="6">
        <v>111</v>
      </c>
      <c r="E532" s="7">
        <v>36</v>
      </c>
      <c r="G532" s="20"/>
    </row>
    <row r="533" spans="1:7" ht="15" customHeight="1" x14ac:dyDescent="0.3">
      <c r="A533" s="3" t="s">
        <v>95</v>
      </c>
      <c r="B533" s="4" t="s">
        <v>7</v>
      </c>
      <c r="C533" s="5">
        <v>57</v>
      </c>
      <c r="D533" s="6">
        <v>56</v>
      </c>
      <c r="E533" s="7">
        <v>28</v>
      </c>
      <c r="G533" s="21"/>
    </row>
    <row r="534" spans="1:7" ht="15" customHeight="1" x14ac:dyDescent="0.3">
      <c r="A534" s="3" t="s">
        <v>95</v>
      </c>
      <c r="B534" s="4" t="s">
        <v>8</v>
      </c>
      <c r="C534" s="5">
        <v>87</v>
      </c>
      <c r="D534" s="6">
        <v>86</v>
      </c>
      <c r="E534" s="7">
        <v>24</v>
      </c>
      <c r="G534" s="20"/>
    </row>
    <row r="535" spans="1:7" ht="15" customHeight="1" x14ac:dyDescent="0.3">
      <c r="A535" s="3" t="s">
        <v>95</v>
      </c>
      <c r="B535" s="4" t="s">
        <v>9</v>
      </c>
      <c r="C535" s="5">
        <v>265</v>
      </c>
      <c r="D535" s="6">
        <v>262</v>
      </c>
      <c r="E535" s="7">
        <v>145</v>
      </c>
      <c r="G535" s="20"/>
    </row>
    <row r="536" spans="1:7" s="13" customFormat="1" ht="15" customHeight="1" x14ac:dyDescent="0.3">
      <c r="A536" s="8" t="s">
        <v>95</v>
      </c>
      <c r="B536" s="9" t="s">
        <v>10</v>
      </c>
      <c r="C536" s="10">
        <v>907</v>
      </c>
      <c r="D536" s="11">
        <f>SUM(D531:D535)</f>
        <v>897</v>
      </c>
      <c r="E536" s="12">
        <f>SUM(E531:E535)</f>
        <v>609</v>
      </c>
      <c r="G536" s="20"/>
    </row>
    <row r="537" spans="1:7" ht="15" customHeight="1" x14ac:dyDescent="0.3">
      <c r="A537" s="3" t="s">
        <v>96</v>
      </c>
      <c r="B537" s="4" t="s">
        <v>5</v>
      </c>
      <c r="C537" s="5">
        <v>2014</v>
      </c>
      <c r="D537" s="6">
        <v>1994</v>
      </c>
      <c r="E537" s="7">
        <v>2623</v>
      </c>
      <c r="G537" s="20"/>
    </row>
    <row r="538" spans="1:7" ht="15" customHeight="1" x14ac:dyDescent="0.3">
      <c r="A538" s="3" t="s">
        <v>96</v>
      </c>
      <c r="B538" s="4" t="s">
        <v>6</v>
      </c>
      <c r="C538" s="5">
        <v>77</v>
      </c>
      <c r="D538" s="6">
        <v>76</v>
      </c>
      <c r="E538" s="7">
        <v>25</v>
      </c>
      <c r="G538" s="20"/>
    </row>
    <row r="539" spans="1:7" ht="15" customHeight="1" x14ac:dyDescent="0.3">
      <c r="A539" s="3" t="s">
        <v>96</v>
      </c>
      <c r="B539" s="4" t="s">
        <v>7</v>
      </c>
      <c r="C539" s="5">
        <v>2374</v>
      </c>
      <c r="D539" s="6">
        <v>2350</v>
      </c>
      <c r="E539" s="7">
        <v>2412</v>
      </c>
      <c r="G539" s="20"/>
    </row>
    <row r="540" spans="1:7" ht="15" customHeight="1" x14ac:dyDescent="0.3">
      <c r="A540" s="3" t="s">
        <v>96</v>
      </c>
      <c r="B540" s="4" t="s">
        <v>8</v>
      </c>
      <c r="C540" s="5">
        <v>304</v>
      </c>
      <c r="D540" s="6">
        <v>301</v>
      </c>
      <c r="E540" s="7">
        <v>332</v>
      </c>
      <c r="G540" s="20"/>
    </row>
    <row r="541" spans="1:7" ht="15" customHeight="1" x14ac:dyDescent="0.3">
      <c r="A541" s="3" t="s">
        <v>96</v>
      </c>
      <c r="B541" s="4" t="s">
        <v>9</v>
      </c>
      <c r="C541" s="5">
        <v>1933</v>
      </c>
      <c r="D541" s="6">
        <v>1914</v>
      </c>
      <c r="E541" s="7">
        <v>1540</v>
      </c>
      <c r="G541" s="20"/>
    </row>
    <row r="542" spans="1:7" s="13" customFormat="1" ht="15" customHeight="1" x14ac:dyDescent="0.3">
      <c r="A542" s="8" t="s">
        <v>96</v>
      </c>
      <c r="B542" s="9" t="s">
        <v>10</v>
      </c>
      <c r="C542" s="10">
        <v>6702</v>
      </c>
      <c r="D542" s="11">
        <f>SUM(D537:D541)</f>
        <v>6635</v>
      </c>
      <c r="E542" s="12">
        <f>SUM(E537:E541)</f>
        <v>6932</v>
      </c>
      <c r="G542" s="20"/>
    </row>
    <row r="543" spans="1:7" ht="15" customHeight="1" x14ac:dyDescent="0.3">
      <c r="A543" s="3" t="s">
        <v>97</v>
      </c>
      <c r="B543" s="4" t="s">
        <v>5</v>
      </c>
      <c r="C543" s="5">
        <v>525</v>
      </c>
      <c r="D543" s="6">
        <v>520</v>
      </c>
      <c r="E543" s="7">
        <v>105</v>
      </c>
      <c r="G543" s="20"/>
    </row>
    <row r="544" spans="1:7" ht="15" customHeight="1" x14ac:dyDescent="0.3">
      <c r="A544" s="3" t="s">
        <v>97</v>
      </c>
      <c r="B544" s="4" t="s">
        <v>6</v>
      </c>
      <c r="C544" s="5">
        <v>254</v>
      </c>
      <c r="D544" s="6">
        <v>251</v>
      </c>
      <c r="E544" s="7">
        <v>34</v>
      </c>
      <c r="G544" s="20"/>
    </row>
    <row r="545" spans="1:7" ht="15" customHeight="1" x14ac:dyDescent="0.3">
      <c r="A545" s="3" t="s">
        <v>97</v>
      </c>
      <c r="B545" s="4" t="s">
        <v>7</v>
      </c>
      <c r="C545" s="5">
        <v>119</v>
      </c>
      <c r="D545" s="6">
        <v>118</v>
      </c>
      <c r="E545" s="7">
        <v>14</v>
      </c>
      <c r="G545" s="20"/>
    </row>
    <row r="546" spans="1:7" ht="15" customHeight="1" x14ac:dyDescent="0.3">
      <c r="A546" s="3" t="s">
        <v>97</v>
      </c>
      <c r="B546" s="4" t="s">
        <v>8</v>
      </c>
      <c r="C546" s="5">
        <v>343</v>
      </c>
      <c r="D546" s="6">
        <v>340</v>
      </c>
      <c r="E546" s="7">
        <v>311</v>
      </c>
      <c r="G546" s="20"/>
    </row>
    <row r="547" spans="1:7" ht="15" customHeight="1" x14ac:dyDescent="0.3">
      <c r="A547" s="3" t="s">
        <v>97</v>
      </c>
      <c r="B547" s="4" t="s">
        <v>9</v>
      </c>
      <c r="C547" s="5">
        <v>2599</v>
      </c>
      <c r="D547" s="6">
        <v>2573</v>
      </c>
      <c r="E547" s="7">
        <v>2506</v>
      </c>
      <c r="G547" s="20"/>
    </row>
    <row r="548" spans="1:7" s="13" customFormat="1" ht="15" customHeight="1" x14ac:dyDescent="0.3">
      <c r="A548" s="8" t="s">
        <v>97</v>
      </c>
      <c r="B548" s="9" t="s">
        <v>10</v>
      </c>
      <c r="C548" s="10">
        <v>3840</v>
      </c>
      <c r="D548" s="11">
        <f>SUM(D543:D547)</f>
        <v>3802</v>
      </c>
      <c r="E548" s="12">
        <f>SUM(E543:E547)</f>
        <v>2970</v>
      </c>
      <c r="G548" s="20"/>
    </row>
    <row r="549" spans="1:7" ht="15" customHeight="1" x14ac:dyDescent="0.3">
      <c r="A549" s="3" t="s">
        <v>98</v>
      </c>
      <c r="B549" s="4" t="s">
        <v>5</v>
      </c>
      <c r="C549" s="5">
        <v>933</v>
      </c>
      <c r="D549" s="6">
        <v>924</v>
      </c>
      <c r="E549" s="7">
        <v>907</v>
      </c>
      <c r="G549" s="20"/>
    </row>
    <row r="550" spans="1:7" ht="15" customHeight="1" x14ac:dyDescent="0.3">
      <c r="A550" s="3" t="s">
        <v>98</v>
      </c>
      <c r="B550" s="4" t="s">
        <v>6</v>
      </c>
      <c r="C550" s="5">
        <v>250</v>
      </c>
      <c r="D550" s="6">
        <v>248</v>
      </c>
      <c r="E550" s="7">
        <v>118</v>
      </c>
      <c r="G550" s="20"/>
    </row>
    <row r="551" spans="1:7" ht="15" customHeight="1" x14ac:dyDescent="0.3">
      <c r="A551" s="3" t="s">
        <v>98</v>
      </c>
      <c r="B551" s="4" t="s">
        <v>7</v>
      </c>
      <c r="C551" s="5">
        <v>1820</v>
      </c>
      <c r="D551" s="6">
        <v>1802</v>
      </c>
      <c r="E551" s="7">
        <v>1653</v>
      </c>
      <c r="G551" s="20"/>
    </row>
    <row r="552" spans="1:7" ht="15" customHeight="1" x14ac:dyDescent="0.3">
      <c r="A552" s="3" t="s">
        <v>98</v>
      </c>
      <c r="B552" s="4" t="s">
        <v>8</v>
      </c>
      <c r="C552" s="5">
        <v>202</v>
      </c>
      <c r="D552" s="6">
        <v>200</v>
      </c>
      <c r="E552" s="7">
        <v>128</v>
      </c>
      <c r="G552" s="20"/>
    </row>
    <row r="553" spans="1:7" ht="15" customHeight="1" x14ac:dyDescent="0.3">
      <c r="A553" s="3" t="s">
        <v>98</v>
      </c>
      <c r="B553" s="4" t="s">
        <v>9</v>
      </c>
      <c r="C553" s="5">
        <v>739</v>
      </c>
      <c r="D553" s="6">
        <v>732</v>
      </c>
      <c r="E553" s="7">
        <v>329</v>
      </c>
      <c r="G553" s="20"/>
    </row>
    <row r="554" spans="1:7" s="13" customFormat="1" ht="15" customHeight="1" x14ac:dyDescent="0.3">
      <c r="A554" s="8" t="s">
        <v>98</v>
      </c>
      <c r="B554" s="9" t="s">
        <v>10</v>
      </c>
      <c r="C554" s="10">
        <v>3944</v>
      </c>
      <c r="D554" s="11">
        <f>SUM(D549:D553)</f>
        <v>3906</v>
      </c>
      <c r="E554" s="12">
        <f>SUM(E549:E553)</f>
        <v>3135</v>
      </c>
      <c r="G554" s="20"/>
    </row>
    <row r="555" spans="1:7" ht="15" customHeight="1" x14ac:dyDescent="0.3">
      <c r="A555" s="3" t="s">
        <v>99</v>
      </c>
      <c r="B555" s="4" t="s">
        <v>5</v>
      </c>
      <c r="C555" s="5">
        <v>20142</v>
      </c>
      <c r="D555" s="6">
        <v>19941</v>
      </c>
      <c r="E555" s="7">
        <v>19840</v>
      </c>
      <c r="G555" s="20"/>
    </row>
    <row r="556" spans="1:7" ht="15" customHeight="1" x14ac:dyDescent="0.3">
      <c r="A556" s="3" t="s">
        <v>99</v>
      </c>
      <c r="B556" s="4" t="s">
        <v>6</v>
      </c>
      <c r="C556" s="5">
        <v>8611</v>
      </c>
      <c r="D556" s="6">
        <v>8525</v>
      </c>
      <c r="E556" s="7">
        <v>5467</v>
      </c>
      <c r="G556" s="20"/>
    </row>
    <row r="557" spans="1:7" ht="15" customHeight="1" x14ac:dyDescent="0.3">
      <c r="A557" s="3" t="s">
        <v>99</v>
      </c>
      <c r="B557" s="4" t="s">
        <v>7</v>
      </c>
      <c r="C557" s="5">
        <v>5325</v>
      </c>
      <c r="D557" s="6">
        <v>5272</v>
      </c>
      <c r="E557" s="7">
        <v>4426</v>
      </c>
      <c r="G557" s="20"/>
    </row>
    <row r="558" spans="1:7" ht="15" customHeight="1" x14ac:dyDescent="0.3">
      <c r="A558" s="3" t="s">
        <v>99</v>
      </c>
      <c r="B558" s="4" t="s">
        <v>8</v>
      </c>
      <c r="C558" s="5">
        <v>9143</v>
      </c>
      <c r="D558" s="6">
        <v>9052</v>
      </c>
      <c r="E558" s="7">
        <v>8420</v>
      </c>
      <c r="G558" s="20"/>
    </row>
    <row r="559" spans="1:7" ht="15" customHeight="1" x14ac:dyDescent="0.3">
      <c r="A559" s="3" t="s">
        <v>99</v>
      </c>
      <c r="B559" s="4" t="s">
        <v>9</v>
      </c>
      <c r="C559" s="5">
        <v>29349</v>
      </c>
      <c r="D559" s="6">
        <v>29056</v>
      </c>
      <c r="E559" s="7">
        <v>34127</v>
      </c>
      <c r="G559" s="20"/>
    </row>
    <row r="560" spans="1:7" s="13" customFormat="1" ht="15" customHeight="1" x14ac:dyDescent="0.3">
      <c r="A560" s="8" t="s">
        <v>99</v>
      </c>
      <c r="B560" s="9" t="s">
        <v>10</v>
      </c>
      <c r="C560" s="10">
        <v>72570</v>
      </c>
      <c r="D560" s="11">
        <f>SUM(D555:D559)</f>
        <v>71846</v>
      </c>
      <c r="E560" s="12">
        <f>SUM(E555:E559)</f>
        <v>72280</v>
      </c>
      <c r="G560" s="20"/>
    </row>
    <row r="561" spans="1:7" ht="15" customHeight="1" x14ac:dyDescent="0.3">
      <c r="A561" s="3" t="s">
        <v>100</v>
      </c>
      <c r="B561" s="4" t="s">
        <v>5</v>
      </c>
      <c r="C561" s="5">
        <v>1098</v>
      </c>
      <c r="D561" s="6">
        <v>1087</v>
      </c>
      <c r="E561" s="7">
        <v>753</v>
      </c>
      <c r="G561" s="20"/>
    </row>
    <row r="562" spans="1:7" ht="15" customHeight="1" x14ac:dyDescent="0.3">
      <c r="A562" s="3" t="s">
        <v>100</v>
      </c>
      <c r="B562" s="4" t="s">
        <v>6</v>
      </c>
      <c r="C562" s="5">
        <v>1346</v>
      </c>
      <c r="D562" s="6">
        <v>1333</v>
      </c>
      <c r="E562" s="7">
        <v>1583</v>
      </c>
      <c r="G562" s="20"/>
    </row>
    <row r="563" spans="1:7" ht="15" customHeight="1" x14ac:dyDescent="0.3">
      <c r="A563" s="3" t="s">
        <v>100</v>
      </c>
      <c r="B563" s="4" t="s">
        <v>7</v>
      </c>
      <c r="C563" s="5">
        <v>322</v>
      </c>
      <c r="D563" s="6">
        <v>319</v>
      </c>
      <c r="E563" s="7">
        <v>268</v>
      </c>
      <c r="G563" s="20"/>
    </row>
    <row r="564" spans="1:7" ht="15" customHeight="1" x14ac:dyDescent="0.3">
      <c r="A564" s="3" t="s">
        <v>100</v>
      </c>
      <c r="B564" s="4" t="s">
        <v>8</v>
      </c>
      <c r="C564" s="5">
        <v>643</v>
      </c>
      <c r="D564" s="6">
        <v>637</v>
      </c>
      <c r="E564" s="7">
        <v>589</v>
      </c>
      <c r="G564" s="20"/>
    </row>
    <row r="565" spans="1:7" ht="15" customHeight="1" x14ac:dyDescent="0.3">
      <c r="A565" s="3" t="s">
        <v>100</v>
      </c>
      <c r="B565" s="4" t="s">
        <v>9</v>
      </c>
      <c r="C565" s="5">
        <v>1809</v>
      </c>
      <c r="D565" s="6">
        <v>1791</v>
      </c>
      <c r="E565" s="7">
        <v>1818</v>
      </c>
      <c r="G565" s="20"/>
    </row>
    <row r="566" spans="1:7" s="13" customFormat="1" ht="15" customHeight="1" x14ac:dyDescent="0.3">
      <c r="A566" s="8" t="s">
        <v>100</v>
      </c>
      <c r="B566" s="9" t="s">
        <v>10</v>
      </c>
      <c r="C566" s="10">
        <v>5218</v>
      </c>
      <c r="D566" s="11">
        <f>SUM(D561:D565)</f>
        <v>5167</v>
      </c>
      <c r="E566" s="12">
        <f>SUM(E561:E565)</f>
        <v>5011</v>
      </c>
      <c r="G566" s="20"/>
    </row>
    <row r="567" spans="1:7" ht="15" customHeight="1" x14ac:dyDescent="0.3">
      <c r="A567" s="3" t="s">
        <v>101</v>
      </c>
      <c r="B567" s="4" t="s">
        <v>5</v>
      </c>
      <c r="C567" s="5">
        <v>16187</v>
      </c>
      <c r="D567" s="6">
        <v>16025</v>
      </c>
      <c r="E567" s="7">
        <v>15991</v>
      </c>
      <c r="G567" s="20"/>
    </row>
    <row r="568" spans="1:7" ht="15" customHeight="1" x14ac:dyDescent="0.3">
      <c r="A568" s="3" t="s">
        <v>101</v>
      </c>
      <c r="B568" s="4" t="s">
        <v>6</v>
      </c>
      <c r="C568" s="5">
        <v>7522</v>
      </c>
      <c r="D568" s="6">
        <v>7447</v>
      </c>
      <c r="E568" s="7">
        <v>5992</v>
      </c>
      <c r="G568" s="20"/>
    </row>
    <row r="569" spans="1:7" ht="15" customHeight="1" x14ac:dyDescent="0.3">
      <c r="A569" s="3" t="s">
        <v>101</v>
      </c>
      <c r="B569" s="4" t="s">
        <v>7</v>
      </c>
      <c r="C569" s="5">
        <v>4508</v>
      </c>
      <c r="D569" s="6">
        <v>4463</v>
      </c>
      <c r="E569" s="7">
        <v>4235</v>
      </c>
      <c r="G569" s="20"/>
    </row>
    <row r="570" spans="1:7" ht="15" customHeight="1" x14ac:dyDescent="0.3">
      <c r="A570" s="3" t="s">
        <v>101</v>
      </c>
      <c r="B570" s="4" t="s">
        <v>8</v>
      </c>
      <c r="C570" s="5">
        <v>6864</v>
      </c>
      <c r="D570" s="6">
        <v>6795</v>
      </c>
      <c r="E570" s="7">
        <v>7131</v>
      </c>
      <c r="G570" s="20"/>
    </row>
    <row r="571" spans="1:7" ht="15" customHeight="1" x14ac:dyDescent="0.3">
      <c r="A571" s="3" t="s">
        <v>101</v>
      </c>
      <c r="B571" s="4" t="s">
        <v>9</v>
      </c>
      <c r="C571" s="5">
        <v>18589</v>
      </c>
      <c r="D571" s="6">
        <v>18403</v>
      </c>
      <c r="E571" s="7">
        <v>19281</v>
      </c>
      <c r="G571" s="20"/>
    </row>
    <row r="572" spans="1:7" s="13" customFormat="1" ht="15" customHeight="1" x14ac:dyDescent="0.3">
      <c r="A572" s="8" t="s">
        <v>101</v>
      </c>
      <c r="B572" s="9" t="s">
        <v>10</v>
      </c>
      <c r="C572" s="10">
        <v>53670</v>
      </c>
      <c r="D572" s="11">
        <f>SUM(D567:D571)</f>
        <v>53133</v>
      </c>
      <c r="E572" s="12">
        <f>SUM(E567:E571)</f>
        <v>52630</v>
      </c>
      <c r="G572" s="20"/>
    </row>
    <row r="573" spans="1:7" ht="15" customHeight="1" x14ac:dyDescent="0.3">
      <c r="A573" s="3" t="s">
        <v>102</v>
      </c>
      <c r="B573" s="4" t="s">
        <v>5</v>
      </c>
      <c r="C573" s="5">
        <v>1601</v>
      </c>
      <c r="D573" s="6">
        <v>1585</v>
      </c>
      <c r="E573" s="7">
        <v>1520</v>
      </c>
      <c r="G573" s="20"/>
    </row>
    <row r="574" spans="1:7" ht="15" customHeight="1" x14ac:dyDescent="0.3">
      <c r="A574" s="3" t="s">
        <v>102</v>
      </c>
      <c r="B574" s="4" t="s">
        <v>6</v>
      </c>
      <c r="C574" s="5">
        <v>335</v>
      </c>
      <c r="D574" s="6">
        <v>332</v>
      </c>
      <c r="E574" s="7">
        <v>318</v>
      </c>
      <c r="G574" s="20"/>
    </row>
    <row r="575" spans="1:7" ht="15" customHeight="1" x14ac:dyDescent="0.3">
      <c r="A575" s="3" t="s">
        <v>102</v>
      </c>
      <c r="B575" s="4" t="s">
        <v>7</v>
      </c>
      <c r="C575" s="5">
        <v>109</v>
      </c>
      <c r="D575" s="6">
        <v>108</v>
      </c>
      <c r="E575" s="7">
        <v>81</v>
      </c>
      <c r="G575" s="20"/>
    </row>
    <row r="576" spans="1:7" ht="15" customHeight="1" x14ac:dyDescent="0.3">
      <c r="A576" s="3" t="s">
        <v>102</v>
      </c>
      <c r="B576" s="4" t="s">
        <v>8</v>
      </c>
      <c r="C576" s="5">
        <v>401</v>
      </c>
      <c r="D576" s="6">
        <v>397</v>
      </c>
      <c r="E576" s="7">
        <v>431</v>
      </c>
      <c r="G576" s="20"/>
    </row>
    <row r="577" spans="1:7" ht="15" customHeight="1" x14ac:dyDescent="0.3">
      <c r="A577" s="3" t="s">
        <v>102</v>
      </c>
      <c r="B577" s="4" t="s">
        <v>9</v>
      </c>
      <c r="C577" s="5">
        <v>718</v>
      </c>
      <c r="D577" s="6">
        <v>711</v>
      </c>
      <c r="E577" s="7">
        <v>640</v>
      </c>
      <c r="G577" s="20"/>
    </row>
    <row r="578" spans="1:7" s="13" customFormat="1" ht="15" customHeight="1" x14ac:dyDescent="0.3">
      <c r="A578" s="8" t="s">
        <v>102</v>
      </c>
      <c r="B578" s="9" t="s">
        <v>10</v>
      </c>
      <c r="C578" s="10">
        <v>3164</v>
      </c>
      <c r="D578" s="11">
        <f>SUM(D573:D577)</f>
        <v>3133</v>
      </c>
      <c r="E578" s="12">
        <f>SUM(E573:E577)</f>
        <v>2990</v>
      </c>
      <c r="G578" s="20"/>
    </row>
    <row r="579" spans="1:7" ht="15" customHeight="1" x14ac:dyDescent="0.3">
      <c r="A579" s="3" t="s">
        <v>103</v>
      </c>
      <c r="B579" s="4" t="s">
        <v>5</v>
      </c>
      <c r="C579" s="5">
        <v>10763</v>
      </c>
      <c r="D579" s="6">
        <v>10655</v>
      </c>
      <c r="E579" s="7">
        <v>10767</v>
      </c>
      <c r="G579" s="20"/>
    </row>
    <row r="580" spans="1:7" ht="15" customHeight="1" x14ac:dyDescent="0.3">
      <c r="A580" s="3" t="s">
        <v>103</v>
      </c>
      <c r="B580" s="4" t="s">
        <v>6</v>
      </c>
      <c r="C580" s="5">
        <v>8152</v>
      </c>
      <c r="D580" s="6">
        <v>8070</v>
      </c>
      <c r="E580" s="7">
        <v>8860</v>
      </c>
      <c r="G580" s="20"/>
    </row>
    <row r="581" spans="1:7" ht="15" customHeight="1" x14ac:dyDescent="0.3">
      <c r="A581" s="3" t="s">
        <v>103</v>
      </c>
      <c r="B581" s="4" t="s">
        <v>7</v>
      </c>
      <c r="C581" s="5">
        <v>4401</v>
      </c>
      <c r="D581" s="6">
        <v>4357</v>
      </c>
      <c r="E581" s="7">
        <v>4724</v>
      </c>
      <c r="G581" s="20"/>
    </row>
    <row r="582" spans="1:7" ht="15" customHeight="1" x14ac:dyDescent="0.3">
      <c r="A582" s="3" t="s">
        <v>103</v>
      </c>
      <c r="B582" s="4" t="s">
        <v>8</v>
      </c>
      <c r="C582" s="5">
        <v>6622</v>
      </c>
      <c r="D582" s="6">
        <v>6556</v>
      </c>
      <c r="E582" s="7">
        <v>7500</v>
      </c>
      <c r="G582" s="20"/>
    </row>
    <row r="583" spans="1:7" ht="15" customHeight="1" x14ac:dyDescent="0.3">
      <c r="A583" s="3" t="s">
        <v>103</v>
      </c>
      <c r="B583" s="4" t="s">
        <v>9</v>
      </c>
      <c r="C583" s="5">
        <v>11373</v>
      </c>
      <c r="D583" s="6">
        <v>11259</v>
      </c>
      <c r="E583" s="7">
        <v>8898</v>
      </c>
      <c r="G583" s="20"/>
    </row>
    <row r="584" spans="1:7" s="13" customFormat="1" ht="15" customHeight="1" x14ac:dyDescent="0.3">
      <c r="A584" s="8" t="s">
        <v>103</v>
      </c>
      <c r="B584" s="9" t="s">
        <v>10</v>
      </c>
      <c r="C584" s="10">
        <v>41311</v>
      </c>
      <c r="D584" s="11">
        <f>SUM(D579:D583)</f>
        <v>40897</v>
      </c>
      <c r="E584" s="12">
        <f>SUM(E579:E583)</f>
        <v>40749</v>
      </c>
      <c r="G584" s="20"/>
    </row>
    <row r="585" spans="1:7" ht="15" customHeight="1" x14ac:dyDescent="0.3">
      <c r="A585" s="3" t="s">
        <v>104</v>
      </c>
      <c r="B585" s="4" t="s">
        <v>12</v>
      </c>
      <c r="C585" s="5">
        <v>2157</v>
      </c>
      <c r="D585" s="6">
        <v>2135</v>
      </c>
      <c r="E585" s="7">
        <v>1838</v>
      </c>
      <c r="G585" s="20"/>
    </row>
    <row r="586" spans="1:7" ht="15" customHeight="1" x14ac:dyDescent="0.3">
      <c r="A586" s="3" t="s">
        <v>104</v>
      </c>
      <c r="B586" s="4" t="s">
        <v>13</v>
      </c>
      <c r="C586" s="5">
        <v>11528</v>
      </c>
      <c r="D586" s="6">
        <v>11413</v>
      </c>
      <c r="E586" s="7">
        <v>10785</v>
      </c>
      <c r="G586" s="20"/>
    </row>
    <row r="587" spans="1:7" ht="15" customHeight="1" x14ac:dyDescent="0.3">
      <c r="A587" s="3" t="s">
        <v>104</v>
      </c>
      <c r="B587" s="4" t="s">
        <v>14</v>
      </c>
      <c r="C587" s="5">
        <v>2447</v>
      </c>
      <c r="D587" s="6">
        <v>2423</v>
      </c>
      <c r="E587" s="7">
        <v>2714</v>
      </c>
      <c r="G587" s="20"/>
    </row>
    <row r="588" spans="1:7" ht="15" customHeight="1" x14ac:dyDescent="0.3">
      <c r="A588" s="3" t="s">
        <v>104</v>
      </c>
      <c r="B588" s="4" t="s">
        <v>15</v>
      </c>
      <c r="C588" s="5">
        <v>2410</v>
      </c>
      <c r="D588" s="6">
        <v>2386</v>
      </c>
      <c r="E588" s="7">
        <v>2408</v>
      </c>
      <c r="G588" s="20"/>
    </row>
    <row r="589" spans="1:7" ht="15" customHeight="1" x14ac:dyDescent="0.3">
      <c r="A589" s="3" t="s">
        <v>104</v>
      </c>
      <c r="B589" s="4" t="s">
        <v>16</v>
      </c>
      <c r="C589" s="5">
        <v>244</v>
      </c>
      <c r="D589" s="6">
        <v>242</v>
      </c>
      <c r="E589" s="7">
        <v>260</v>
      </c>
      <c r="G589" s="20"/>
    </row>
    <row r="590" spans="1:7" ht="15" customHeight="1" x14ac:dyDescent="0.3">
      <c r="A590" s="3" t="s">
        <v>104</v>
      </c>
      <c r="B590" s="4" t="s">
        <v>17</v>
      </c>
      <c r="C590" s="5">
        <v>2494</v>
      </c>
      <c r="D590" s="6">
        <v>2469</v>
      </c>
      <c r="E590" s="7">
        <v>2507</v>
      </c>
      <c r="G590" s="20"/>
    </row>
    <row r="591" spans="1:7" ht="15" customHeight="1" x14ac:dyDescent="0.3">
      <c r="A591" s="3" t="s">
        <v>104</v>
      </c>
      <c r="B591" s="4" t="s">
        <v>18</v>
      </c>
      <c r="C591" s="5">
        <v>3083</v>
      </c>
      <c r="D591" s="6">
        <v>3052</v>
      </c>
      <c r="E591" s="7">
        <v>3721</v>
      </c>
      <c r="G591" s="20"/>
    </row>
    <row r="592" spans="1:7" ht="15" customHeight="1" x14ac:dyDescent="0.3">
      <c r="A592" s="3" t="s">
        <v>104</v>
      </c>
      <c r="B592" s="4" t="s">
        <v>19</v>
      </c>
      <c r="C592" s="5">
        <v>3784</v>
      </c>
      <c r="D592" s="6">
        <v>3746</v>
      </c>
      <c r="E592" s="7">
        <v>4390</v>
      </c>
      <c r="G592" s="20"/>
    </row>
    <row r="593" spans="1:7" ht="15" customHeight="1" x14ac:dyDescent="0.3">
      <c r="A593" s="3" t="s">
        <v>104</v>
      </c>
      <c r="B593" s="4" t="s">
        <v>20</v>
      </c>
      <c r="C593" s="5">
        <v>1485</v>
      </c>
      <c r="D593" s="6">
        <v>1470</v>
      </c>
      <c r="E593" s="7">
        <v>1594</v>
      </c>
      <c r="G593" s="20"/>
    </row>
    <row r="594" spans="1:7" ht="15" customHeight="1" x14ac:dyDescent="0.3">
      <c r="A594" s="3" t="s">
        <v>104</v>
      </c>
      <c r="B594" s="4" t="s">
        <v>21</v>
      </c>
      <c r="C594" s="5">
        <v>5101</v>
      </c>
      <c r="D594" s="6">
        <v>5050</v>
      </c>
      <c r="E594" s="7">
        <v>5365</v>
      </c>
      <c r="G594" s="20"/>
    </row>
    <row r="595" spans="1:7" ht="15" customHeight="1" x14ac:dyDescent="0.3">
      <c r="A595" s="3" t="s">
        <v>104</v>
      </c>
      <c r="B595" s="4" t="s">
        <v>22</v>
      </c>
      <c r="C595" s="5">
        <v>2351</v>
      </c>
      <c r="D595" s="6">
        <v>2327</v>
      </c>
      <c r="E595" s="7">
        <v>2335</v>
      </c>
      <c r="G595" s="20"/>
    </row>
    <row r="596" spans="1:7" ht="15" customHeight="1" x14ac:dyDescent="0.3">
      <c r="A596" s="3" t="s">
        <v>104</v>
      </c>
      <c r="B596" s="4" t="s">
        <v>23</v>
      </c>
      <c r="C596" s="5">
        <v>3162</v>
      </c>
      <c r="D596" s="6">
        <v>3130</v>
      </c>
      <c r="E596" s="7">
        <v>3607</v>
      </c>
      <c r="G596" s="20"/>
    </row>
    <row r="597" spans="1:7" ht="15" customHeight="1" x14ac:dyDescent="0.3">
      <c r="A597" s="3" t="s">
        <v>104</v>
      </c>
      <c r="B597" s="4" t="s">
        <v>24</v>
      </c>
      <c r="C597" s="5">
        <v>3176</v>
      </c>
      <c r="D597" s="6">
        <v>3144</v>
      </c>
      <c r="E597" s="7">
        <v>3471</v>
      </c>
      <c r="G597" s="20"/>
    </row>
    <row r="598" spans="1:7" ht="15" customHeight="1" x14ac:dyDescent="0.3">
      <c r="A598" s="3" t="s">
        <v>104</v>
      </c>
      <c r="B598" s="4" t="s">
        <v>25</v>
      </c>
      <c r="C598" s="5">
        <v>700</v>
      </c>
      <c r="D598" s="6">
        <v>693</v>
      </c>
      <c r="E598" s="7">
        <v>731</v>
      </c>
      <c r="G598" s="20"/>
    </row>
    <row r="599" spans="1:7" ht="15" customHeight="1" x14ac:dyDescent="0.3">
      <c r="A599" s="3" t="s">
        <v>104</v>
      </c>
      <c r="B599" s="4" t="s">
        <v>26</v>
      </c>
      <c r="C599" s="5">
        <v>51440</v>
      </c>
      <c r="D599" s="6">
        <v>50926</v>
      </c>
      <c r="E599" s="7">
        <v>55420</v>
      </c>
      <c r="G599" s="20"/>
    </row>
    <row r="600" spans="1:7" ht="15" customHeight="1" x14ac:dyDescent="0.3">
      <c r="A600" s="3" t="s">
        <v>104</v>
      </c>
      <c r="B600" s="4" t="s">
        <v>27</v>
      </c>
      <c r="C600" s="5">
        <v>9209</v>
      </c>
      <c r="D600" s="6">
        <v>9117</v>
      </c>
      <c r="E600" s="7">
        <v>9555</v>
      </c>
      <c r="G600" s="20"/>
    </row>
    <row r="601" spans="1:7" ht="15" customHeight="1" x14ac:dyDescent="0.3">
      <c r="A601" s="3" t="s">
        <v>104</v>
      </c>
      <c r="B601" s="4" t="s">
        <v>28</v>
      </c>
      <c r="C601" s="5">
        <v>1320</v>
      </c>
      <c r="D601" s="6">
        <v>1307</v>
      </c>
      <c r="E601" s="7">
        <v>1464</v>
      </c>
      <c r="G601" s="20"/>
    </row>
    <row r="602" spans="1:7" ht="15" customHeight="1" x14ac:dyDescent="0.3">
      <c r="A602" s="3" t="s">
        <v>104</v>
      </c>
      <c r="B602" s="4" t="s">
        <v>29</v>
      </c>
      <c r="C602" s="5">
        <v>6625</v>
      </c>
      <c r="D602" s="6">
        <v>6559</v>
      </c>
      <c r="E602" s="7">
        <v>7519</v>
      </c>
      <c r="G602" s="20"/>
    </row>
    <row r="603" spans="1:7" ht="15" customHeight="1" x14ac:dyDescent="0.3">
      <c r="A603" s="3" t="s">
        <v>104</v>
      </c>
      <c r="B603" s="4" t="s">
        <v>30</v>
      </c>
      <c r="C603" s="5">
        <v>3163</v>
      </c>
      <c r="D603" s="6">
        <v>3131</v>
      </c>
      <c r="E603" s="7">
        <v>3080</v>
      </c>
      <c r="G603" s="20"/>
    </row>
    <row r="604" spans="1:7" ht="15" customHeight="1" x14ac:dyDescent="0.3">
      <c r="A604" s="3" t="s">
        <v>104</v>
      </c>
      <c r="B604" s="4" t="s">
        <v>31</v>
      </c>
      <c r="C604" s="5">
        <v>21601</v>
      </c>
      <c r="D604" s="6">
        <v>21385</v>
      </c>
      <c r="E604" s="7">
        <v>14485</v>
      </c>
      <c r="G604" s="20"/>
    </row>
    <row r="605" spans="1:7" ht="15" customHeight="1" x14ac:dyDescent="0.3">
      <c r="A605" s="3" t="s">
        <v>104</v>
      </c>
      <c r="B605" s="4" t="s">
        <v>32</v>
      </c>
      <c r="C605" s="5">
        <v>3903</v>
      </c>
      <c r="D605" s="6">
        <v>3864</v>
      </c>
      <c r="E605" s="7">
        <v>3065</v>
      </c>
      <c r="G605" s="20"/>
    </row>
    <row r="606" spans="1:7" ht="15" customHeight="1" x14ac:dyDescent="0.3">
      <c r="A606" s="3" t="s">
        <v>104</v>
      </c>
      <c r="B606" s="4" t="s">
        <v>33</v>
      </c>
      <c r="C606" s="5">
        <v>3971</v>
      </c>
      <c r="D606" s="6">
        <v>3931</v>
      </c>
      <c r="E606" s="7">
        <v>3429</v>
      </c>
      <c r="G606" s="20"/>
    </row>
    <row r="607" spans="1:7" ht="15" customHeight="1" x14ac:dyDescent="0.3">
      <c r="A607" s="3" t="s">
        <v>104</v>
      </c>
      <c r="B607" s="4" t="s">
        <v>34</v>
      </c>
      <c r="C607" s="5">
        <v>1788</v>
      </c>
      <c r="D607" s="6">
        <v>1770</v>
      </c>
      <c r="E607" s="7">
        <v>1861</v>
      </c>
      <c r="G607" s="20"/>
    </row>
    <row r="608" spans="1:7" ht="15" customHeight="1" x14ac:dyDescent="0.3">
      <c r="A608" s="3" t="s">
        <v>104</v>
      </c>
      <c r="B608" s="4" t="s">
        <v>35</v>
      </c>
      <c r="C608" s="5">
        <v>1973</v>
      </c>
      <c r="D608" s="6">
        <v>1953</v>
      </c>
      <c r="E608" s="7">
        <v>2057</v>
      </c>
      <c r="G608" s="20"/>
    </row>
    <row r="609" spans="1:7" ht="15" customHeight="1" x14ac:dyDescent="0.3">
      <c r="A609" s="3" t="s">
        <v>104</v>
      </c>
      <c r="B609" s="4" t="s">
        <v>36</v>
      </c>
      <c r="C609" s="5">
        <v>7886</v>
      </c>
      <c r="D609" s="6">
        <v>7807</v>
      </c>
      <c r="E609" s="7">
        <v>8399</v>
      </c>
      <c r="G609" s="20"/>
    </row>
    <row r="610" spans="1:7" ht="15" customHeight="1" x14ac:dyDescent="0.3">
      <c r="A610" s="3" t="s">
        <v>104</v>
      </c>
      <c r="B610" s="4" t="s">
        <v>37</v>
      </c>
      <c r="C610" s="5">
        <v>6890</v>
      </c>
      <c r="D610" s="6">
        <v>6821</v>
      </c>
      <c r="E610" s="7">
        <v>7201</v>
      </c>
      <c r="G610" s="20"/>
    </row>
    <row r="611" spans="1:7" ht="15" customHeight="1" x14ac:dyDescent="0.3">
      <c r="A611" s="3" t="s">
        <v>104</v>
      </c>
      <c r="B611" s="4" t="s">
        <v>38</v>
      </c>
      <c r="C611" s="5">
        <v>1953</v>
      </c>
      <c r="D611" s="6">
        <v>1933</v>
      </c>
      <c r="E611" s="7">
        <v>2363</v>
      </c>
      <c r="G611" s="20"/>
    </row>
    <row r="612" spans="1:7" ht="15" customHeight="1" x14ac:dyDescent="0.3">
      <c r="A612" s="3" t="s">
        <v>104</v>
      </c>
      <c r="B612" s="4" t="s">
        <v>39</v>
      </c>
      <c r="C612" s="5">
        <v>181</v>
      </c>
      <c r="D612" s="6">
        <v>179</v>
      </c>
      <c r="E612" s="7">
        <v>96</v>
      </c>
      <c r="G612" s="20"/>
    </row>
    <row r="613" spans="1:7" ht="15" customHeight="1" x14ac:dyDescent="0.3">
      <c r="A613" s="3" t="s">
        <v>104</v>
      </c>
      <c r="B613" s="4" t="s">
        <v>40</v>
      </c>
      <c r="C613" s="5">
        <v>695</v>
      </c>
      <c r="D613" s="6">
        <v>688</v>
      </c>
      <c r="E613" s="7">
        <v>621</v>
      </c>
      <c r="G613" s="20"/>
    </row>
    <row r="614" spans="1:7" ht="15" customHeight="1" x14ac:dyDescent="0.3">
      <c r="A614" s="3" t="s">
        <v>104</v>
      </c>
      <c r="B614" s="4" t="s">
        <v>41</v>
      </c>
      <c r="C614" s="5">
        <v>1794</v>
      </c>
      <c r="D614" s="6">
        <v>1776</v>
      </c>
      <c r="E614" s="7">
        <v>1581</v>
      </c>
      <c r="G614" s="20"/>
    </row>
    <row r="615" spans="1:7" ht="15" customHeight="1" x14ac:dyDescent="0.3">
      <c r="A615" s="3" t="s">
        <v>104</v>
      </c>
      <c r="B615" s="4" t="s">
        <v>42</v>
      </c>
      <c r="C615" s="5">
        <v>2198</v>
      </c>
      <c r="D615" s="6">
        <v>2176</v>
      </c>
      <c r="E615" s="7">
        <v>1797</v>
      </c>
      <c r="G615" s="20"/>
    </row>
    <row r="616" spans="1:7" ht="15" customHeight="1" x14ac:dyDescent="0.3">
      <c r="A616" s="3" t="s">
        <v>104</v>
      </c>
      <c r="B616" s="4" t="s">
        <v>43</v>
      </c>
      <c r="C616" s="5">
        <v>11268</v>
      </c>
      <c r="D616" s="6">
        <v>11155</v>
      </c>
      <c r="E616" s="7">
        <v>9171</v>
      </c>
      <c r="G616" s="20"/>
    </row>
    <row r="617" spans="1:7" ht="15" customHeight="1" x14ac:dyDescent="0.3">
      <c r="A617" s="3" t="s">
        <v>104</v>
      </c>
      <c r="B617" s="4" t="s">
        <v>44</v>
      </c>
      <c r="C617" s="5">
        <v>3536</v>
      </c>
      <c r="D617" s="6">
        <v>3501</v>
      </c>
      <c r="E617" s="7">
        <v>3552</v>
      </c>
      <c r="G617" s="20"/>
    </row>
    <row r="618" spans="1:7" ht="15" customHeight="1" x14ac:dyDescent="0.3">
      <c r="A618" s="3" t="s">
        <v>104</v>
      </c>
      <c r="B618" s="4" t="s">
        <v>45</v>
      </c>
      <c r="C618" s="5">
        <v>2508</v>
      </c>
      <c r="D618" s="6">
        <v>2483</v>
      </c>
      <c r="E618" s="7">
        <v>2622</v>
      </c>
      <c r="G618" s="20"/>
    </row>
    <row r="619" spans="1:7" ht="15" customHeight="1" x14ac:dyDescent="0.3">
      <c r="A619" s="3" t="s">
        <v>104</v>
      </c>
      <c r="B619" s="4" t="s">
        <v>46</v>
      </c>
      <c r="C619" s="5">
        <v>4610</v>
      </c>
      <c r="D619" s="6">
        <v>4564</v>
      </c>
      <c r="E619" s="7">
        <v>5057</v>
      </c>
      <c r="G619" s="20"/>
    </row>
    <row r="620" spans="1:7" ht="15" customHeight="1" x14ac:dyDescent="0.3">
      <c r="A620" s="3" t="s">
        <v>104</v>
      </c>
      <c r="B620" s="4" t="s">
        <v>47</v>
      </c>
      <c r="C620" s="5">
        <v>2947</v>
      </c>
      <c r="D620" s="6">
        <v>2918</v>
      </c>
      <c r="E620" s="7">
        <v>2924</v>
      </c>
      <c r="G620" s="20"/>
    </row>
    <row r="621" spans="1:7" ht="15" customHeight="1" x14ac:dyDescent="0.3">
      <c r="A621" s="3" t="s">
        <v>104</v>
      </c>
      <c r="B621" s="4" t="s">
        <v>48</v>
      </c>
      <c r="C621" s="5">
        <v>3940</v>
      </c>
      <c r="D621" s="6">
        <v>3901</v>
      </c>
      <c r="E621" s="7">
        <v>3581</v>
      </c>
      <c r="G621" s="20"/>
    </row>
    <row r="622" spans="1:7" ht="15" customHeight="1" x14ac:dyDescent="0.3">
      <c r="A622" s="3" t="s">
        <v>104</v>
      </c>
      <c r="B622" s="4" t="s">
        <v>49</v>
      </c>
      <c r="C622" s="5">
        <v>4053</v>
      </c>
      <c r="D622" s="6">
        <v>4012</v>
      </c>
      <c r="E622" s="7">
        <v>4795</v>
      </c>
      <c r="G622" s="20"/>
    </row>
    <row r="623" spans="1:7" ht="15" customHeight="1" x14ac:dyDescent="0.3">
      <c r="A623" s="3" t="s">
        <v>104</v>
      </c>
      <c r="B623" s="4" t="s">
        <v>50</v>
      </c>
      <c r="C623" s="5">
        <v>808</v>
      </c>
      <c r="D623" s="6">
        <v>800</v>
      </c>
      <c r="E623" s="7">
        <v>763</v>
      </c>
      <c r="G623" s="20"/>
    </row>
    <row r="624" spans="1:7" ht="15" customHeight="1" x14ac:dyDescent="0.3">
      <c r="A624" s="3" t="s">
        <v>104</v>
      </c>
      <c r="B624" s="4" t="s">
        <v>51</v>
      </c>
      <c r="C624" s="5">
        <v>3231</v>
      </c>
      <c r="D624" s="6">
        <v>3199</v>
      </c>
      <c r="E624" s="7">
        <v>3722</v>
      </c>
      <c r="G624" s="20"/>
    </row>
    <row r="625" spans="1:7" ht="15" customHeight="1" x14ac:dyDescent="0.3">
      <c r="A625" s="3" t="s">
        <v>104</v>
      </c>
      <c r="B625" s="4" t="s">
        <v>52</v>
      </c>
      <c r="C625" s="5">
        <v>1551</v>
      </c>
      <c r="D625" s="6">
        <v>1535</v>
      </c>
      <c r="E625" s="7">
        <v>1212</v>
      </c>
      <c r="G625" s="20"/>
    </row>
    <row r="626" spans="1:7" ht="15" customHeight="1" x14ac:dyDescent="0.3">
      <c r="A626" s="3" t="s">
        <v>104</v>
      </c>
      <c r="B626" s="4" t="s">
        <v>53</v>
      </c>
      <c r="C626" s="5">
        <v>3654</v>
      </c>
      <c r="D626" s="6">
        <v>3617</v>
      </c>
      <c r="E626" s="7">
        <v>3898</v>
      </c>
      <c r="G626" s="20"/>
    </row>
    <row r="627" spans="1:7" ht="15" customHeight="1" x14ac:dyDescent="0.3">
      <c r="A627" s="3" t="s">
        <v>104</v>
      </c>
      <c r="B627" s="4" t="s">
        <v>54</v>
      </c>
      <c r="C627" s="5">
        <v>4392</v>
      </c>
      <c r="D627" s="6">
        <v>4348</v>
      </c>
      <c r="E627" s="7">
        <v>4733</v>
      </c>
      <c r="G627" s="20"/>
    </row>
    <row r="628" spans="1:7" ht="15" customHeight="1" x14ac:dyDescent="0.3">
      <c r="A628" s="3" t="s">
        <v>104</v>
      </c>
      <c r="B628" s="4" t="s">
        <v>55</v>
      </c>
      <c r="C628" s="5">
        <v>15204</v>
      </c>
      <c r="D628" s="6">
        <v>15052</v>
      </c>
      <c r="E628" s="7">
        <v>11413</v>
      </c>
      <c r="G628" s="20"/>
    </row>
    <row r="629" spans="1:7" ht="15" customHeight="1" x14ac:dyDescent="0.3">
      <c r="A629" s="3" t="s">
        <v>104</v>
      </c>
      <c r="B629" s="4" t="s">
        <v>56</v>
      </c>
      <c r="C629" s="5">
        <v>2739</v>
      </c>
      <c r="D629" s="6">
        <v>2712</v>
      </c>
      <c r="E629" s="7">
        <v>2360</v>
      </c>
      <c r="G629" s="20"/>
    </row>
    <row r="630" spans="1:7" ht="15" customHeight="1" x14ac:dyDescent="0.3">
      <c r="A630" s="3" t="s">
        <v>104</v>
      </c>
      <c r="B630" s="4" t="s">
        <v>57</v>
      </c>
      <c r="C630" s="5">
        <v>2622</v>
      </c>
      <c r="D630" s="6">
        <v>2596</v>
      </c>
      <c r="E630" s="7">
        <v>2634</v>
      </c>
      <c r="G630" s="20"/>
    </row>
    <row r="631" spans="1:7" ht="15" customHeight="1" x14ac:dyDescent="0.3">
      <c r="A631" s="3" t="s">
        <v>104</v>
      </c>
      <c r="B631" s="4" t="s">
        <v>58</v>
      </c>
      <c r="C631" s="5">
        <v>4721</v>
      </c>
      <c r="D631" s="6">
        <v>4674</v>
      </c>
      <c r="E631" s="7">
        <v>3092</v>
      </c>
      <c r="G631" s="20"/>
    </row>
    <row r="632" spans="1:7" ht="15" customHeight="1" x14ac:dyDescent="0.3">
      <c r="A632" s="3" t="s">
        <v>104</v>
      </c>
      <c r="B632" s="4" t="s">
        <v>59</v>
      </c>
      <c r="C632" s="5">
        <v>1831</v>
      </c>
      <c r="D632" s="6">
        <v>1813</v>
      </c>
      <c r="E632" s="7">
        <v>2039</v>
      </c>
      <c r="G632" s="20"/>
    </row>
    <row r="633" spans="1:7" ht="15" customHeight="1" x14ac:dyDescent="0.3">
      <c r="A633" s="3" t="s">
        <v>104</v>
      </c>
      <c r="B633" s="4" t="s">
        <v>60</v>
      </c>
      <c r="C633" s="5">
        <v>2452</v>
      </c>
      <c r="D633" s="6">
        <v>2427</v>
      </c>
      <c r="E633" s="7">
        <v>2741</v>
      </c>
      <c r="G633" s="20"/>
    </row>
    <row r="634" spans="1:7" ht="15" customHeight="1" x14ac:dyDescent="0.3">
      <c r="A634" s="3" t="s">
        <v>104</v>
      </c>
      <c r="B634" s="4" t="s">
        <v>61</v>
      </c>
      <c r="C634" s="5">
        <v>5067</v>
      </c>
      <c r="D634" s="6">
        <v>5016</v>
      </c>
      <c r="E634" s="7">
        <v>5523</v>
      </c>
      <c r="G634" s="20"/>
    </row>
    <row r="635" spans="1:7" ht="15" customHeight="1" x14ac:dyDescent="0.3">
      <c r="A635" s="3" t="s">
        <v>104</v>
      </c>
      <c r="B635" s="4" t="s">
        <v>62</v>
      </c>
      <c r="C635" s="5">
        <v>4915</v>
      </c>
      <c r="D635" s="6">
        <v>4866</v>
      </c>
      <c r="E635" s="7">
        <v>4677</v>
      </c>
      <c r="G635" s="20"/>
    </row>
    <row r="636" spans="1:7" ht="15" customHeight="1" x14ac:dyDescent="0.3">
      <c r="A636" s="3" t="s">
        <v>104</v>
      </c>
      <c r="B636" s="4" t="s">
        <v>63</v>
      </c>
      <c r="C636" s="5">
        <v>3480</v>
      </c>
      <c r="D636" s="6">
        <v>3445</v>
      </c>
      <c r="E636" s="7">
        <v>3779</v>
      </c>
      <c r="G636" s="20"/>
    </row>
    <row r="637" spans="1:7" ht="15" customHeight="1" x14ac:dyDescent="0.3">
      <c r="A637" s="3" t="s">
        <v>104</v>
      </c>
      <c r="B637" s="4" t="s">
        <v>64</v>
      </c>
      <c r="C637" s="5">
        <v>4976</v>
      </c>
      <c r="D637" s="6">
        <v>4926</v>
      </c>
      <c r="E637" s="7">
        <v>5618</v>
      </c>
      <c r="G637" s="20"/>
    </row>
    <row r="638" spans="1:7" ht="15" customHeight="1" x14ac:dyDescent="0.3">
      <c r="A638" s="3" t="s">
        <v>104</v>
      </c>
      <c r="B638" s="4" t="s">
        <v>65</v>
      </c>
      <c r="C638" s="5">
        <v>4406</v>
      </c>
      <c r="D638" s="6">
        <v>4362</v>
      </c>
      <c r="E638" s="7">
        <v>3632</v>
      </c>
      <c r="G638" s="20"/>
    </row>
    <row r="639" spans="1:7" ht="15" customHeight="1" x14ac:dyDescent="0.3">
      <c r="A639" s="3" t="s">
        <v>104</v>
      </c>
      <c r="B639" s="4" t="s">
        <v>66</v>
      </c>
      <c r="C639" s="5">
        <v>2080</v>
      </c>
      <c r="D639" s="6">
        <v>2059</v>
      </c>
      <c r="E639" s="7">
        <v>2282</v>
      </c>
      <c r="G639" s="20"/>
    </row>
    <row r="640" spans="1:7" ht="15" customHeight="1" x14ac:dyDescent="0.3">
      <c r="A640" s="3" t="s">
        <v>104</v>
      </c>
      <c r="B640" s="4" t="s">
        <v>67</v>
      </c>
      <c r="C640" s="5">
        <v>4073</v>
      </c>
      <c r="D640" s="6">
        <v>4032</v>
      </c>
      <c r="E640" s="7">
        <v>4652</v>
      </c>
      <c r="G640" s="20"/>
    </row>
    <row r="641" spans="1:7" ht="15" customHeight="1" x14ac:dyDescent="0.3">
      <c r="A641" s="3" t="s">
        <v>104</v>
      </c>
      <c r="B641" s="4" t="s">
        <v>68</v>
      </c>
      <c r="C641" s="5">
        <v>92778</v>
      </c>
      <c r="D641" s="6">
        <v>91850</v>
      </c>
      <c r="E641" s="7">
        <v>90409</v>
      </c>
      <c r="G641" s="20"/>
    </row>
    <row r="642" spans="1:7" ht="15" customHeight="1" x14ac:dyDescent="0.3">
      <c r="A642" s="3" t="s">
        <v>104</v>
      </c>
      <c r="B642" s="4" t="s">
        <v>69</v>
      </c>
      <c r="C642" s="5">
        <v>12812</v>
      </c>
      <c r="D642" s="6">
        <v>12684</v>
      </c>
      <c r="E642" s="7">
        <v>14610</v>
      </c>
      <c r="G642" s="20"/>
    </row>
    <row r="643" spans="1:7" ht="15" customHeight="1" x14ac:dyDescent="0.3">
      <c r="A643" s="3" t="s">
        <v>104</v>
      </c>
      <c r="B643" s="4" t="s">
        <v>70</v>
      </c>
      <c r="C643" s="5">
        <v>2965</v>
      </c>
      <c r="D643" s="6">
        <v>2935</v>
      </c>
      <c r="E643" s="7">
        <v>3493</v>
      </c>
      <c r="G643" s="20"/>
    </row>
    <row r="644" spans="1:7" ht="15" customHeight="1" x14ac:dyDescent="0.3">
      <c r="A644" s="3" t="s">
        <v>104</v>
      </c>
      <c r="B644" s="4" t="s">
        <v>71</v>
      </c>
      <c r="C644" s="5">
        <v>1401</v>
      </c>
      <c r="D644" s="6">
        <v>1387</v>
      </c>
      <c r="E644" s="7">
        <v>2013</v>
      </c>
      <c r="G644" s="20"/>
    </row>
    <row r="645" spans="1:7" s="13" customFormat="1" ht="15" customHeight="1" x14ac:dyDescent="0.3">
      <c r="A645" s="8" t="s">
        <v>104</v>
      </c>
      <c r="B645" s="9" t="s">
        <v>10</v>
      </c>
      <c r="C645" s="10">
        <v>385732</v>
      </c>
      <c r="D645" s="11">
        <f>SUM(D585:D644)</f>
        <v>381872</v>
      </c>
      <c r="E645" s="12">
        <f>SUM(E585:E644)</f>
        <v>380716</v>
      </c>
      <c r="G645" s="20"/>
    </row>
    <row r="646" spans="1:7" ht="15" customHeight="1" x14ac:dyDescent="0.3">
      <c r="A646" s="3" t="s">
        <v>105</v>
      </c>
      <c r="B646" s="4" t="s">
        <v>5</v>
      </c>
      <c r="C646" s="5">
        <v>4915</v>
      </c>
      <c r="D646" s="6">
        <v>4866</v>
      </c>
      <c r="E646" s="7">
        <v>2518</v>
      </c>
      <c r="G646" s="20"/>
    </row>
    <row r="647" spans="1:7" ht="15" customHeight="1" x14ac:dyDescent="0.3">
      <c r="A647" s="3" t="s">
        <v>105</v>
      </c>
      <c r="B647" s="4" t="s">
        <v>6</v>
      </c>
      <c r="C647" s="5">
        <v>2991</v>
      </c>
      <c r="D647" s="6">
        <v>2961</v>
      </c>
      <c r="E647" s="7">
        <v>492</v>
      </c>
      <c r="G647" s="20"/>
    </row>
    <row r="648" spans="1:7" ht="15" customHeight="1" x14ac:dyDescent="0.3">
      <c r="A648" s="3" t="s">
        <v>105</v>
      </c>
      <c r="B648" s="4" t="s">
        <v>7</v>
      </c>
      <c r="C648" s="5">
        <v>923</v>
      </c>
      <c r="D648" s="6">
        <v>914</v>
      </c>
      <c r="E648" s="7">
        <v>96</v>
      </c>
      <c r="G648" s="20"/>
    </row>
    <row r="649" spans="1:7" ht="15" customHeight="1" x14ac:dyDescent="0.3">
      <c r="A649" s="3" t="s">
        <v>105</v>
      </c>
      <c r="B649" s="4" t="s">
        <v>8</v>
      </c>
      <c r="C649" s="5">
        <v>1705</v>
      </c>
      <c r="D649" s="6">
        <v>1688</v>
      </c>
      <c r="E649" s="7">
        <v>401</v>
      </c>
      <c r="G649" s="20"/>
    </row>
    <row r="650" spans="1:7" ht="15" customHeight="1" x14ac:dyDescent="0.3">
      <c r="A650" s="3" t="s">
        <v>105</v>
      </c>
      <c r="B650" s="4" t="s">
        <v>9</v>
      </c>
      <c r="C650" s="5">
        <v>9877</v>
      </c>
      <c r="D650" s="6">
        <v>9778</v>
      </c>
      <c r="E650" s="7">
        <v>8506</v>
      </c>
      <c r="G650" s="20"/>
    </row>
    <row r="651" spans="1:7" s="13" customFormat="1" ht="15" customHeight="1" x14ac:dyDescent="0.3">
      <c r="A651" s="8" t="s">
        <v>105</v>
      </c>
      <c r="B651" s="9" t="s">
        <v>10</v>
      </c>
      <c r="C651" s="10">
        <v>20411</v>
      </c>
      <c r="D651" s="11">
        <f>SUM(D646:D650)</f>
        <v>20207</v>
      </c>
      <c r="E651" s="12">
        <f>SUM(E646:E650)</f>
        <v>12013</v>
      </c>
      <c r="G651" s="20"/>
    </row>
    <row r="652" spans="1:7" ht="15" customHeight="1" x14ac:dyDescent="0.3">
      <c r="A652" s="3" t="s">
        <v>106</v>
      </c>
      <c r="B652" s="4" t="s">
        <v>12</v>
      </c>
      <c r="C652" s="5">
        <v>3067</v>
      </c>
      <c r="D652" s="6">
        <v>3036</v>
      </c>
      <c r="E652" s="7">
        <v>2312</v>
      </c>
      <c r="G652" s="20"/>
    </row>
    <row r="653" spans="1:7" ht="15" customHeight="1" x14ac:dyDescent="0.3">
      <c r="A653" s="3" t="s">
        <v>106</v>
      </c>
      <c r="B653" s="4" t="s">
        <v>13</v>
      </c>
      <c r="C653" s="5">
        <v>15035</v>
      </c>
      <c r="D653" s="6">
        <v>14885</v>
      </c>
      <c r="E653" s="7">
        <v>13782</v>
      </c>
      <c r="G653" s="20"/>
    </row>
    <row r="654" spans="1:7" ht="15" customHeight="1" x14ac:dyDescent="0.3">
      <c r="A654" s="3" t="s">
        <v>106</v>
      </c>
      <c r="B654" s="4" t="s">
        <v>14</v>
      </c>
      <c r="C654" s="5">
        <v>4109</v>
      </c>
      <c r="D654" s="6">
        <v>4068</v>
      </c>
      <c r="E654" s="7">
        <v>4265</v>
      </c>
      <c r="G654" s="20"/>
    </row>
    <row r="655" spans="1:7" ht="15" customHeight="1" x14ac:dyDescent="0.3">
      <c r="A655" s="3" t="s">
        <v>106</v>
      </c>
      <c r="B655" s="4" t="s">
        <v>15</v>
      </c>
      <c r="C655" s="5">
        <v>3796</v>
      </c>
      <c r="D655" s="6">
        <v>3758</v>
      </c>
      <c r="E655" s="7">
        <v>3478</v>
      </c>
      <c r="G655" s="20"/>
    </row>
    <row r="656" spans="1:7" ht="15" customHeight="1" x14ac:dyDescent="0.3">
      <c r="A656" s="3" t="s">
        <v>106</v>
      </c>
      <c r="B656" s="4" t="s">
        <v>16</v>
      </c>
      <c r="C656" s="5">
        <v>387</v>
      </c>
      <c r="D656" s="6">
        <v>383</v>
      </c>
      <c r="E656" s="7">
        <v>391</v>
      </c>
      <c r="G656" s="20"/>
    </row>
    <row r="657" spans="1:7" ht="15" customHeight="1" x14ac:dyDescent="0.3">
      <c r="A657" s="3" t="s">
        <v>106</v>
      </c>
      <c r="B657" s="4" t="s">
        <v>17</v>
      </c>
      <c r="C657" s="5">
        <v>4182</v>
      </c>
      <c r="D657" s="6">
        <v>4140</v>
      </c>
      <c r="E657" s="7">
        <v>4074</v>
      </c>
      <c r="G657" s="20"/>
    </row>
    <row r="658" spans="1:7" ht="15" customHeight="1" x14ac:dyDescent="0.3">
      <c r="A658" s="3" t="s">
        <v>106</v>
      </c>
      <c r="B658" s="4" t="s">
        <v>18</v>
      </c>
      <c r="C658" s="5">
        <v>4066</v>
      </c>
      <c r="D658" s="6">
        <v>4025</v>
      </c>
      <c r="E658" s="7">
        <v>3690</v>
      </c>
      <c r="G658" s="20"/>
    </row>
    <row r="659" spans="1:7" ht="15" customHeight="1" x14ac:dyDescent="0.3">
      <c r="A659" s="3" t="s">
        <v>106</v>
      </c>
      <c r="B659" s="4" t="s">
        <v>19</v>
      </c>
      <c r="C659" s="5">
        <v>5961</v>
      </c>
      <c r="D659" s="6">
        <v>5901</v>
      </c>
      <c r="E659" s="7">
        <v>5534</v>
      </c>
      <c r="G659" s="20"/>
    </row>
    <row r="660" spans="1:7" ht="15" customHeight="1" x14ac:dyDescent="0.3">
      <c r="A660" s="3" t="s">
        <v>106</v>
      </c>
      <c r="B660" s="4" t="s">
        <v>20</v>
      </c>
      <c r="C660" s="5">
        <v>2295</v>
      </c>
      <c r="D660" s="6">
        <v>2272</v>
      </c>
      <c r="E660" s="7">
        <v>1878</v>
      </c>
      <c r="G660" s="20"/>
    </row>
    <row r="661" spans="1:7" ht="15" customHeight="1" x14ac:dyDescent="0.3">
      <c r="A661" s="3" t="s">
        <v>106</v>
      </c>
      <c r="B661" s="4" t="s">
        <v>21</v>
      </c>
      <c r="C661" s="5">
        <v>8552</v>
      </c>
      <c r="D661" s="6">
        <v>8466</v>
      </c>
      <c r="E661" s="7">
        <v>8079</v>
      </c>
      <c r="G661" s="20"/>
    </row>
    <row r="662" spans="1:7" ht="15" customHeight="1" x14ac:dyDescent="0.3">
      <c r="A662" s="3" t="s">
        <v>106</v>
      </c>
      <c r="B662" s="4" t="s">
        <v>22</v>
      </c>
      <c r="C662" s="5">
        <v>4363</v>
      </c>
      <c r="D662" s="6">
        <v>4319</v>
      </c>
      <c r="E662" s="7">
        <v>4151</v>
      </c>
      <c r="G662" s="20"/>
    </row>
    <row r="663" spans="1:7" ht="15" customHeight="1" x14ac:dyDescent="0.3">
      <c r="A663" s="3" t="s">
        <v>106</v>
      </c>
      <c r="B663" s="4" t="s">
        <v>23</v>
      </c>
      <c r="C663" s="5">
        <v>6057</v>
      </c>
      <c r="D663" s="6">
        <v>5996</v>
      </c>
      <c r="E663" s="7">
        <v>5702</v>
      </c>
      <c r="G663" s="20"/>
    </row>
    <row r="664" spans="1:7" ht="15" customHeight="1" x14ac:dyDescent="0.3">
      <c r="A664" s="3" t="s">
        <v>106</v>
      </c>
      <c r="B664" s="4" t="s">
        <v>24</v>
      </c>
      <c r="C664" s="5">
        <v>5276</v>
      </c>
      <c r="D664" s="6">
        <v>5223</v>
      </c>
      <c r="E664" s="7">
        <v>4684</v>
      </c>
      <c r="G664" s="20"/>
    </row>
    <row r="665" spans="1:7" ht="15" customHeight="1" x14ac:dyDescent="0.3">
      <c r="A665" s="3" t="s">
        <v>106</v>
      </c>
      <c r="B665" s="4" t="s">
        <v>25</v>
      </c>
      <c r="C665" s="5">
        <v>1108</v>
      </c>
      <c r="D665" s="6">
        <v>1097</v>
      </c>
      <c r="E665" s="7">
        <v>953</v>
      </c>
      <c r="G665" s="20"/>
    </row>
    <row r="666" spans="1:7" ht="15" customHeight="1" x14ac:dyDescent="0.3">
      <c r="A666" s="3" t="s">
        <v>106</v>
      </c>
      <c r="B666" s="4" t="s">
        <v>26</v>
      </c>
      <c r="C666" s="5">
        <v>98639</v>
      </c>
      <c r="D666" s="6">
        <v>97653</v>
      </c>
      <c r="E666" s="7">
        <v>94209</v>
      </c>
      <c r="G666" s="20"/>
    </row>
    <row r="667" spans="1:7" ht="15" customHeight="1" x14ac:dyDescent="0.3">
      <c r="A667" s="3" t="s">
        <v>106</v>
      </c>
      <c r="B667" s="4" t="s">
        <v>27</v>
      </c>
      <c r="C667" s="5">
        <v>15553</v>
      </c>
      <c r="D667" s="6">
        <v>15397</v>
      </c>
      <c r="E667" s="7">
        <v>14571</v>
      </c>
      <c r="G667" s="20"/>
    </row>
    <row r="668" spans="1:7" ht="15" customHeight="1" x14ac:dyDescent="0.3">
      <c r="A668" s="3" t="s">
        <v>106</v>
      </c>
      <c r="B668" s="4" t="s">
        <v>28</v>
      </c>
      <c r="C668" s="5">
        <v>1957</v>
      </c>
      <c r="D668" s="6">
        <v>1937</v>
      </c>
      <c r="E668" s="7">
        <v>1549</v>
      </c>
      <c r="G668" s="20"/>
    </row>
    <row r="669" spans="1:7" ht="15" customHeight="1" x14ac:dyDescent="0.3">
      <c r="A669" s="3" t="s">
        <v>106</v>
      </c>
      <c r="B669" s="4" t="s">
        <v>29</v>
      </c>
      <c r="C669" s="5">
        <v>10858</v>
      </c>
      <c r="D669" s="6">
        <v>10749</v>
      </c>
      <c r="E669" s="7">
        <v>10861</v>
      </c>
      <c r="G669" s="20"/>
    </row>
    <row r="670" spans="1:7" ht="15" customHeight="1" x14ac:dyDescent="0.3">
      <c r="A670" s="3" t="s">
        <v>106</v>
      </c>
      <c r="B670" s="4" t="s">
        <v>30</v>
      </c>
      <c r="C670" s="5">
        <v>6598</v>
      </c>
      <c r="D670" s="6">
        <v>6532</v>
      </c>
      <c r="E670" s="7">
        <v>6430</v>
      </c>
      <c r="G670" s="20"/>
    </row>
    <row r="671" spans="1:7" ht="15" customHeight="1" x14ac:dyDescent="0.3">
      <c r="A671" s="3" t="s">
        <v>106</v>
      </c>
      <c r="B671" s="4" t="s">
        <v>31</v>
      </c>
      <c r="C671" s="5">
        <v>39125</v>
      </c>
      <c r="D671" s="6">
        <v>38734</v>
      </c>
      <c r="E671" s="7">
        <v>33963</v>
      </c>
      <c r="G671" s="20"/>
    </row>
    <row r="672" spans="1:7" ht="15" customHeight="1" x14ac:dyDescent="0.3">
      <c r="A672" s="3" t="s">
        <v>106</v>
      </c>
      <c r="B672" s="4" t="s">
        <v>32</v>
      </c>
      <c r="C672" s="5">
        <v>6663</v>
      </c>
      <c r="D672" s="6">
        <v>6596</v>
      </c>
      <c r="E672" s="7">
        <v>5692</v>
      </c>
      <c r="G672" s="20"/>
    </row>
    <row r="673" spans="1:7" ht="15" customHeight="1" x14ac:dyDescent="0.3">
      <c r="A673" s="3" t="s">
        <v>106</v>
      </c>
      <c r="B673" s="4" t="s">
        <v>33</v>
      </c>
      <c r="C673" s="5">
        <v>6031</v>
      </c>
      <c r="D673" s="6">
        <v>5971</v>
      </c>
      <c r="E673" s="7">
        <v>4934</v>
      </c>
      <c r="G673" s="20"/>
    </row>
    <row r="674" spans="1:7" ht="15" customHeight="1" x14ac:dyDescent="0.3">
      <c r="A674" s="3" t="s">
        <v>106</v>
      </c>
      <c r="B674" s="4" t="s">
        <v>34</v>
      </c>
      <c r="C674" s="5">
        <v>2928</v>
      </c>
      <c r="D674" s="6">
        <v>2899</v>
      </c>
      <c r="E674" s="7">
        <v>2785</v>
      </c>
      <c r="G674" s="20"/>
    </row>
    <row r="675" spans="1:7" ht="15" customHeight="1" x14ac:dyDescent="0.3">
      <c r="A675" s="3" t="s">
        <v>106</v>
      </c>
      <c r="B675" s="4" t="s">
        <v>35</v>
      </c>
      <c r="C675" s="5">
        <v>2564</v>
      </c>
      <c r="D675" s="6">
        <v>2538</v>
      </c>
      <c r="E675" s="7">
        <v>2195</v>
      </c>
      <c r="G675" s="20"/>
    </row>
    <row r="676" spans="1:7" ht="15" customHeight="1" x14ac:dyDescent="0.3">
      <c r="A676" s="3" t="s">
        <v>106</v>
      </c>
      <c r="B676" s="4" t="s">
        <v>36</v>
      </c>
      <c r="C676" s="5">
        <v>11493</v>
      </c>
      <c r="D676" s="6">
        <v>11378</v>
      </c>
      <c r="E676" s="7">
        <v>10580</v>
      </c>
      <c r="G676" s="20"/>
    </row>
    <row r="677" spans="1:7" ht="15" customHeight="1" x14ac:dyDescent="0.3">
      <c r="A677" s="3" t="s">
        <v>106</v>
      </c>
      <c r="B677" s="4" t="s">
        <v>37</v>
      </c>
      <c r="C677" s="5">
        <v>6669</v>
      </c>
      <c r="D677" s="6">
        <v>6602</v>
      </c>
      <c r="E677" s="7">
        <v>3760</v>
      </c>
      <c r="G677" s="20"/>
    </row>
    <row r="678" spans="1:7" ht="15" customHeight="1" x14ac:dyDescent="0.3">
      <c r="A678" s="3" t="s">
        <v>106</v>
      </c>
      <c r="B678" s="4" t="s">
        <v>38</v>
      </c>
      <c r="C678" s="5">
        <v>2903</v>
      </c>
      <c r="D678" s="6">
        <v>2874</v>
      </c>
      <c r="E678" s="7">
        <v>3155</v>
      </c>
      <c r="G678" s="20"/>
    </row>
    <row r="679" spans="1:7" ht="15" customHeight="1" x14ac:dyDescent="0.3">
      <c r="A679" s="3" t="s">
        <v>106</v>
      </c>
      <c r="B679" s="4" t="s">
        <v>39</v>
      </c>
      <c r="C679" s="5">
        <v>286</v>
      </c>
      <c r="D679" s="6">
        <v>283</v>
      </c>
      <c r="E679" s="7">
        <v>217</v>
      </c>
      <c r="G679" s="20"/>
    </row>
    <row r="680" spans="1:7" ht="15" customHeight="1" x14ac:dyDescent="0.3">
      <c r="A680" s="3" t="s">
        <v>106</v>
      </c>
      <c r="B680" s="4" t="s">
        <v>40</v>
      </c>
      <c r="C680" s="5">
        <v>1118</v>
      </c>
      <c r="D680" s="6">
        <v>1107</v>
      </c>
      <c r="E680" s="7">
        <v>895</v>
      </c>
      <c r="G680" s="20"/>
    </row>
    <row r="681" spans="1:7" ht="15" customHeight="1" x14ac:dyDescent="0.3">
      <c r="A681" s="3" t="s">
        <v>106</v>
      </c>
      <c r="B681" s="4" t="s">
        <v>41</v>
      </c>
      <c r="C681" s="5">
        <v>2547</v>
      </c>
      <c r="D681" s="6">
        <v>2522</v>
      </c>
      <c r="E681" s="7">
        <v>2250</v>
      </c>
      <c r="G681" s="20"/>
    </row>
    <row r="682" spans="1:7" ht="15" customHeight="1" x14ac:dyDescent="0.3">
      <c r="A682" s="3" t="s">
        <v>106</v>
      </c>
      <c r="B682" s="4" t="s">
        <v>42</v>
      </c>
      <c r="C682" s="5">
        <v>3761</v>
      </c>
      <c r="D682" s="6">
        <v>3723</v>
      </c>
      <c r="E682" s="7">
        <v>3093</v>
      </c>
      <c r="G682" s="20"/>
    </row>
    <row r="683" spans="1:7" ht="15" customHeight="1" x14ac:dyDescent="0.3">
      <c r="A683" s="3" t="s">
        <v>106</v>
      </c>
      <c r="B683" s="4" t="s">
        <v>43</v>
      </c>
      <c r="C683" s="5">
        <v>17280</v>
      </c>
      <c r="D683" s="6">
        <v>17107</v>
      </c>
      <c r="E683" s="7">
        <v>14396</v>
      </c>
      <c r="G683" s="20"/>
    </row>
    <row r="684" spans="1:7" ht="15" customHeight="1" x14ac:dyDescent="0.3">
      <c r="A684" s="3" t="s">
        <v>106</v>
      </c>
      <c r="B684" s="4" t="s">
        <v>44</v>
      </c>
      <c r="C684" s="5">
        <v>4801</v>
      </c>
      <c r="D684" s="6">
        <v>4753</v>
      </c>
      <c r="E684" s="7">
        <v>4116</v>
      </c>
      <c r="G684" s="20"/>
    </row>
    <row r="685" spans="1:7" ht="15" customHeight="1" x14ac:dyDescent="0.3">
      <c r="A685" s="3" t="s">
        <v>106</v>
      </c>
      <c r="B685" s="4" t="s">
        <v>45</v>
      </c>
      <c r="C685" s="5">
        <v>2991</v>
      </c>
      <c r="D685" s="6">
        <v>2961</v>
      </c>
      <c r="E685" s="7">
        <v>1466</v>
      </c>
      <c r="G685" s="20"/>
    </row>
    <row r="686" spans="1:7" ht="15" customHeight="1" x14ac:dyDescent="0.3">
      <c r="A686" s="3" t="s">
        <v>106</v>
      </c>
      <c r="B686" s="4" t="s">
        <v>46</v>
      </c>
      <c r="C686" s="5">
        <v>7580</v>
      </c>
      <c r="D686" s="6">
        <v>7504</v>
      </c>
      <c r="E686" s="7">
        <v>7901</v>
      </c>
      <c r="G686" s="20"/>
    </row>
    <row r="687" spans="1:7" ht="15" customHeight="1" x14ac:dyDescent="0.3">
      <c r="A687" s="3" t="s">
        <v>106</v>
      </c>
      <c r="B687" s="4" t="s">
        <v>47</v>
      </c>
      <c r="C687" s="5">
        <v>4994</v>
      </c>
      <c r="D687" s="6">
        <v>4944</v>
      </c>
      <c r="E687" s="7">
        <v>4775</v>
      </c>
      <c r="G687" s="20"/>
    </row>
    <row r="688" spans="1:7" ht="15" customHeight="1" x14ac:dyDescent="0.3">
      <c r="A688" s="3" t="s">
        <v>106</v>
      </c>
      <c r="B688" s="4" t="s">
        <v>48</v>
      </c>
      <c r="C688" s="5">
        <v>5677</v>
      </c>
      <c r="D688" s="6">
        <v>5620</v>
      </c>
      <c r="E688" s="7">
        <v>4894</v>
      </c>
      <c r="G688" s="20"/>
    </row>
    <row r="689" spans="1:7" ht="15" customHeight="1" x14ac:dyDescent="0.3">
      <c r="A689" s="3" t="s">
        <v>106</v>
      </c>
      <c r="B689" s="4" t="s">
        <v>49</v>
      </c>
      <c r="C689" s="5">
        <v>7177</v>
      </c>
      <c r="D689" s="6">
        <v>7105</v>
      </c>
      <c r="E689" s="7">
        <v>6906</v>
      </c>
      <c r="G689" s="20"/>
    </row>
    <row r="690" spans="1:7" ht="15" customHeight="1" x14ac:dyDescent="0.3">
      <c r="A690" s="3" t="s">
        <v>106</v>
      </c>
      <c r="B690" s="4" t="s">
        <v>50</v>
      </c>
      <c r="C690" s="5">
        <v>1198</v>
      </c>
      <c r="D690" s="6">
        <v>1186</v>
      </c>
      <c r="E690" s="7">
        <v>1140</v>
      </c>
      <c r="G690" s="20"/>
    </row>
    <row r="691" spans="1:7" ht="15" customHeight="1" x14ac:dyDescent="0.3">
      <c r="A691" s="3" t="s">
        <v>106</v>
      </c>
      <c r="B691" s="4" t="s">
        <v>51</v>
      </c>
      <c r="C691" s="5">
        <v>4879</v>
      </c>
      <c r="D691" s="6">
        <v>4830</v>
      </c>
      <c r="E691" s="7">
        <v>3948</v>
      </c>
      <c r="G691" s="20"/>
    </row>
    <row r="692" spans="1:7" ht="15" customHeight="1" x14ac:dyDescent="0.3">
      <c r="A692" s="3" t="s">
        <v>106</v>
      </c>
      <c r="B692" s="4" t="s">
        <v>52</v>
      </c>
      <c r="C692" s="5">
        <v>2103</v>
      </c>
      <c r="D692" s="6">
        <v>2082</v>
      </c>
      <c r="E692" s="7">
        <v>1700</v>
      </c>
      <c r="G692" s="20"/>
    </row>
    <row r="693" spans="1:7" ht="15" customHeight="1" x14ac:dyDescent="0.3">
      <c r="A693" s="3" t="s">
        <v>106</v>
      </c>
      <c r="B693" s="4" t="s">
        <v>53</v>
      </c>
      <c r="C693" s="5">
        <v>6244</v>
      </c>
      <c r="D693" s="6">
        <v>6182</v>
      </c>
      <c r="E693" s="7">
        <v>6393</v>
      </c>
      <c r="G693" s="20"/>
    </row>
    <row r="694" spans="1:7" ht="15" customHeight="1" x14ac:dyDescent="0.3">
      <c r="A694" s="3" t="s">
        <v>106</v>
      </c>
      <c r="B694" s="4" t="s">
        <v>54</v>
      </c>
      <c r="C694" s="5">
        <v>5397</v>
      </c>
      <c r="D694" s="6">
        <v>5343</v>
      </c>
      <c r="E694" s="7">
        <v>5340</v>
      </c>
      <c r="G694" s="20"/>
    </row>
    <row r="695" spans="1:7" ht="15" customHeight="1" x14ac:dyDescent="0.3">
      <c r="A695" s="3" t="s">
        <v>106</v>
      </c>
      <c r="B695" s="4" t="s">
        <v>55</v>
      </c>
      <c r="C695" s="5">
        <v>22112</v>
      </c>
      <c r="D695" s="6">
        <v>21891</v>
      </c>
      <c r="E695" s="7">
        <v>18900</v>
      </c>
      <c r="G695" s="20"/>
    </row>
    <row r="696" spans="1:7" ht="15" customHeight="1" x14ac:dyDescent="0.3">
      <c r="A696" s="3" t="s">
        <v>106</v>
      </c>
      <c r="B696" s="4" t="s">
        <v>56</v>
      </c>
      <c r="C696" s="5">
        <v>3845</v>
      </c>
      <c r="D696" s="6">
        <v>3807</v>
      </c>
      <c r="E696" s="7">
        <v>3592</v>
      </c>
      <c r="G696" s="20"/>
    </row>
    <row r="697" spans="1:7" ht="15" customHeight="1" x14ac:dyDescent="0.3">
      <c r="A697" s="3" t="s">
        <v>106</v>
      </c>
      <c r="B697" s="4" t="s">
        <v>57</v>
      </c>
      <c r="C697" s="5">
        <v>3625</v>
      </c>
      <c r="D697" s="6">
        <v>3589</v>
      </c>
      <c r="E697" s="7">
        <v>3420</v>
      </c>
      <c r="G697" s="20"/>
    </row>
    <row r="698" spans="1:7" ht="15" customHeight="1" x14ac:dyDescent="0.3">
      <c r="A698" s="3" t="s">
        <v>106</v>
      </c>
      <c r="B698" s="4" t="s">
        <v>58</v>
      </c>
      <c r="C698" s="5">
        <v>8396</v>
      </c>
      <c r="D698" s="6">
        <v>8312</v>
      </c>
      <c r="E698" s="7">
        <v>6781</v>
      </c>
      <c r="G698" s="20"/>
    </row>
    <row r="699" spans="1:7" ht="15" customHeight="1" x14ac:dyDescent="0.3">
      <c r="A699" s="3" t="s">
        <v>106</v>
      </c>
      <c r="B699" s="4" t="s">
        <v>59</v>
      </c>
      <c r="C699" s="5">
        <v>2924</v>
      </c>
      <c r="D699" s="6">
        <v>2895</v>
      </c>
      <c r="E699" s="7">
        <v>2733</v>
      </c>
      <c r="G699" s="20"/>
    </row>
    <row r="700" spans="1:7" ht="15" customHeight="1" x14ac:dyDescent="0.3">
      <c r="A700" s="3" t="s">
        <v>106</v>
      </c>
      <c r="B700" s="4" t="s">
        <v>60</v>
      </c>
      <c r="C700" s="5">
        <v>3474</v>
      </c>
      <c r="D700" s="6">
        <v>3439</v>
      </c>
      <c r="E700" s="7">
        <v>2426</v>
      </c>
      <c r="G700" s="20"/>
    </row>
    <row r="701" spans="1:7" ht="15" customHeight="1" x14ac:dyDescent="0.3">
      <c r="A701" s="3" t="s">
        <v>106</v>
      </c>
      <c r="B701" s="4" t="s">
        <v>61</v>
      </c>
      <c r="C701" s="5">
        <v>9943</v>
      </c>
      <c r="D701" s="6">
        <v>9844</v>
      </c>
      <c r="E701" s="7">
        <v>8614</v>
      </c>
      <c r="G701" s="20"/>
    </row>
    <row r="702" spans="1:7" ht="15" customHeight="1" x14ac:dyDescent="0.3">
      <c r="A702" s="3" t="s">
        <v>106</v>
      </c>
      <c r="B702" s="4" t="s">
        <v>62</v>
      </c>
      <c r="C702" s="5">
        <v>6179</v>
      </c>
      <c r="D702" s="6">
        <v>6117</v>
      </c>
      <c r="E702" s="7">
        <v>5922</v>
      </c>
      <c r="G702" s="20"/>
    </row>
    <row r="703" spans="1:7" ht="15" customHeight="1" x14ac:dyDescent="0.3">
      <c r="A703" s="3" t="s">
        <v>106</v>
      </c>
      <c r="B703" s="4" t="s">
        <v>63</v>
      </c>
      <c r="C703" s="5">
        <v>4864</v>
      </c>
      <c r="D703" s="6">
        <v>4815</v>
      </c>
      <c r="E703" s="7">
        <v>4420</v>
      </c>
      <c r="G703" s="20"/>
    </row>
    <row r="704" spans="1:7" ht="15" customHeight="1" x14ac:dyDescent="0.3">
      <c r="A704" s="3" t="s">
        <v>106</v>
      </c>
      <c r="B704" s="4" t="s">
        <v>64</v>
      </c>
      <c r="C704" s="5">
        <v>7612</v>
      </c>
      <c r="D704" s="6">
        <v>7536</v>
      </c>
      <c r="E704" s="7">
        <v>7034</v>
      </c>
      <c r="G704" s="20"/>
    </row>
    <row r="705" spans="1:7" ht="15" customHeight="1" x14ac:dyDescent="0.3">
      <c r="A705" s="3" t="s">
        <v>106</v>
      </c>
      <c r="B705" s="4" t="s">
        <v>65</v>
      </c>
      <c r="C705" s="5">
        <v>6665</v>
      </c>
      <c r="D705" s="6">
        <v>6598</v>
      </c>
      <c r="E705" s="7">
        <v>4843</v>
      </c>
      <c r="G705" s="20"/>
    </row>
    <row r="706" spans="1:7" ht="15" customHeight="1" x14ac:dyDescent="0.3">
      <c r="A706" s="3" t="s">
        <v>106</v>
      </c>
      <c r="B706" s="4" t="s">
        <v>66</v>
      </c>
      <c r="C706" s="5">
        <v>3752</v>
      </c>
      <c r="D706" s="6">
        <v>3714</v>
      </c>
      <c r="E706" s="7">
        <v>3423</v>
      </c>
      <c r="G706" s="20"/>
    </row>
    <row r="707" spans="1:7" ht="15" customHeight="1" x14ac:dyDescent="0.3">
      <c r="A707" s="3" t="s">
        <v>106</v>
      </c>
      <c r="B707" s="4" t="s">
        <v>67</v>
      </c>
      <c r="C707" s="5">
        <v>6723</v>
      </c>
      <c r="D707" s="6">
        <v>6656</v>
      </c>
      <c r="E707" s="7">
        <v>6495</v>
      </c>
      <c r="G707" s="20"/>
    </row>
    <row r="708" spans="1:7" ht="15" customHeight="1" x14ac:dyDescent="0.3">
      <c r="A708" s="3" t="s">
        <v>106</v>
      </c>
      <c r="B708" s="4" t="s">
        <v>68</v>
      </c>
      <c r="C708" s="5">
        <v>154080</v>
      </c>
      <c r="D708" s="6">
        <v>152539</v>
      </c>
      <c r="E708" s="7">
        <v>133437</v>
      </c>
      <c r="G708" s="20"/>
    </row>
    <row r="709" spans="1:7" ht="15" customHeight="1" x14ac:dyDescent="0.3">
      <c r="A709" s="3" t="s">
        <v>106</v>
      </c>
      <c r="B709" s="4" t="s">
        <v>69</v>
      </c>
      <c r="C709" s="5">
        <v>16939</v>
      </c>
      <c r="D709" s="6">
        <v>16770</v>
      </c>
      <c r="E709" s="7">
        <v>16740</v>
      </c>
      <c r="G709" s="20"/>
    </row>
    <row r="710" spans="1:7" ht="15" customHeight="1" x14ac:dyDescent="0.3">
      <c r="A710" s="3" t="s">
        <v>106</v>
      </c>
      <c r="B710" s="4" t="s">
        <v>70</v>
      </c>
      <c r="C710" s="5">
        <v>5129</v>
      </c>
      <c r="D710" s="6">
        <v>5078</v>
      </c>
      <c r="E710" s="7">
        <v>4514</v>
      </c>
      <c r="G710" s="20"/>
    </row>
    <row r="711" spans="1:7" ht="15" customHeight="1" x14ac:dyDescent="0.3">
      <c r="A711" s="3" t="s">
        <v>106</v>
      </c>
      <c r="B711" s="4" t="s">
        <v>71</v>
      </c>
      <c r="C711" s="5">
        <v>1847</v>
      </c>
      <c r="D711" s="6">
        <v>1829</v>
      </c>
      <c r="E711" s="7">
        <v>1563</v>
      </c>
      <c r="G711" s="20"/>
    </row>
    <row r="712" spans="1:7" s="13" customFormat="1" ht="15" customHeight="1" x14ac:dyDescent="0.3">
      <c r="A712" s="8" t="s">
        <v>106</v>
      </c>
      <c r="B712" s="9" t="s">
        <v>10</v>
      </c>
      <c r="C712" s="10">
        <v>626377</v>
      </c>
      <c r="D712" s="11">
        <f>SUM(D652:D711)</f>
        <v>620110</v>
      </c>
      <c r="E712" s="12">
        <f>SUM(E652:E711)</f>
        <v>561944</v>
      </c>
      <c r="G712" s="20"/>
    </row>
    <row r="713" spans="1:7" ht="15" customHeight="1" x14ac:dyDescent="0.3">
      <c r="A713" s="3" t="s">
        <v>107</v>
      </c>
      <c r="B713" s="4" t="s">
        <v>5</v>
      </c>
      <c r="C713" s="5">
        <v>26421</v>
      </c>
      <c r="D713" s="6">
        <v>26157</v>
      </c>
      <c r="E713" s="7">
        <v>22256</v>
      </c>
      <c r="G713" s="20"/>
    </row>
    <row r="714" spans="1:7" ht="15" customHeight="1" x14ac:dyDescent="0.3">
      <c r="A714" s="3" t="s">
        <v>107</v>
      </c>
      <c r="B714" s="4" t="s">
        <v>6</v>
      </c>
      <c r="C714" s="5">
        <v>19902</v>
      </c>
      <c r="D714" s="6">
        <v>19703</v>
      </c>
      <c r="E714" s="7">
        <v>20534</v>
      </c>
      <c r="G714" s="20"/>
    </row>
    <row r="715" spans="1:7" ht="15" customHeight="1" x14ac:dyDescent="0.3">
      <c r="A715" s="3" t="s">
        <v>107</v>
      </c>
      <c r="B715" s="4" t="s">
        <v>7</v>
      </c>
      <c r="C715" s="5">
        <v>9914</v>
      </c>
      <c r="D715" s="6">
        <v>9815</v>
      </c>
      <c r="E715" s="7">
        <v>10225</v>
      </c>
      <c r="G715" s="20"/>
    </row>
    <row r="716" spans="1:7" ht="15" customHeight="1" x14ac:dyDescent="0.3">
      <c r="A716" s="3" t="s">
        <v>107</v>
      </c>
      <c r="B716" s="4" t="s">
        <v>8</v>
      </c>
      <c r="C716" s="5">
        <v>11315</v>
      </c>
      <c r="D716" s="6">
        <v>11202</v>
      </c>
      <c r="E716" s="7">
        <v>9519</v>
      </c>
      <c r="G716" s="20"/>
    </row>
    <row r="717" spans="1:7" ht="15" customHeight="1" x14ac:dyDescent="0.3">
      <c r="A717" s="3" t="s">
        <v>107</v>
      </c>
      <c r="B717" s="4" t="s">
        <v>9</v>
      </c>
      <c r="C717" s="5">
        <v>28668</v>
      </c>
      <c r="D717" s="6">
        <v>28381</v>
      </c>
      <c r="E717" s="7">
        <v>23467</v>
      </c>
      <c r="G717" s="20"/>
    </row>
    <row r="718" spans="1:7" s="13" customFormat="1" ht="15" customHeight="1" x14ac:dyDescent="0.3">
      <c r="A718" s="8" t="s">
        <v>107</v>
      </c>
      <c r="B718" s="9" t="s">
        <v>10</v>
      </c>
      <c r="C718" s="10">
        <v>96220</v>
      </c>
      <c r="D718" s="11">
        <f>SUM(D713:D717)</f>
        <v>95258</v>
      </c>
      <c r="E718" s="12">
        <f>SUM(E713:E717)</f>
        <v>86001</v>
      </c>
      <c r="G718" s="20"/>
    </row>
    <row r="719" spans="1:7" ht="15" customHeight="1" x14ac:dyDescent="0.3">
      <c r="A719" s="3" t="s">
        <v>108</v>
      </c>
      <c r="B719" s="4" t="s">
        <v>5</v>
      </c>
      <c r="C719" s="5">
        <v>8415</v>
      </c>
      <c r="D719" s="6">
        <v>8331</v>
      </c>
      <c r="E719" s="7">
        <v>7093</v>
      </c>
      <c r="G719" s="20"/>
    </row>
    <row r="720" spans="1:7" ht="15" customHeight="1" x14ac:dyDescent="0.3">
      <c r="A720" s="3" t="s">
        <v>108</v>
      </c>
      <c r="B720" s="4" t="s">
        <v>6</v>
      </c>
      <c r="C720" s="5">
        <v>5253</v>
      </c>
      <c r="D720" s="6">
        <v>5200</v>
      </c>
      <c r="E720" s="7">
        <v>5203</v>
      </c>
      <c r="G720" s="20"/>
    </row>
    <row r="721" spans="1:7" ht="15" customHeight="1" x14ac:dyDescent="0.3">
      <c r="A721" s="3" t="s">
        <v>108</v>
      </c>
      <c r="B721" s="4" t="s">
        <v>7</v>
      </c>
      <c r="C721" s="5">
        <v>2143</v>
      </c>
      <c r="D721" s="6">
        <v>2122</v>
      </c>
      <c r="E721" s="7">
        <v>1750</v>
      </c>
      <c r="G721" s="20"/>
    </row>
    <row r="722" spans="1:7" ht="15" customHeight="1" x14ac:dyDescent="0.3">
      <c r="A722" s="3" t="s">
        <v>108</v>
      </c>
      <c r="B722" s="4" t="s">
        <v>8</v>
      </c>
      <c r="C722" s="5">
        <v>4088</v>
      </c>
      <c r="D722" s="6">
        <v>4047</v>
      </c>
      <c r="E722" s="7">
        <v>4175</v>
      </c>
      <c r="G722" s="20"/>
    </row>
    <row r="723" spans="1:7" ht="15" customHeight="1" x14ac:dyDescent="0.3">
      <c r="A723" s="3" t="s">
        <v>108</v>
      </c>
      <c r="B723" s="4" t="s">
        <v>9</v>
      </c>
      <c r="C723" s="5">
        <v>10124</v>
      </c>
      <c r="D723" s="6">
        <v>10023</v>
      </c>
      <c r="E723" s="7">
        <v>9988</v>
      </c>
      <c r="G723" s="20"/>
    </row>
    <row r="724" spans="1:7" s="13" customFormat="1" ht="15" customHeight="1" x14ac:dyDescent="0.3">
      <c r="A724" s="8" t="s">
        <v>108</v>
      </c>
      <c r="B724" s="9" t="s">
        <v>10</v>
      </c>
      <c r="C724" s="10">
        <v>30023</v>
      </c>
      <c r="D724" s="11">
        <f>SUM(D719:D723)</f>
        <v>29723</v>
      </c>
      <c r="E724" s="12">
        <f>SUM(E719:E723)</f>
        <v>28209</v>
      </c>
      <c r="G724" s="20"/>
    </row>
    <row r="725" spans="1:7" ht="15" customHeight="1" x14ac:dyDescent="0.3">
      <c r="A725" s="3" t="s">
        <v>109</v>
      </c>
      <c r="B725" s="4" t="s">
        <v>5</v>
      </c>
      <c r="C725" s="5">
        <v>14078</v>
      </c>
      <c r="D725" s="6">
        <v>13937</v>
      </c>
      <c r="E725" s="7">
        <v>13782</v>
      </c>
      <c r="G725" s="20"/>
    </row>
    <row r="726" spans="1:7" ht="15" customHeight="1" x14ac:dyDescent="0.3">
      <c r="A726" s="3" t="s">
        <v>109</v>
      </c>
      <c r="B726" s="4" t="s">
        <v>6</v>
      </c>
      <c r="C726" s="5">
        <v>2421</v>
      </c>
      <c r="D726" s="6">
        <v>2397</v>
      </c>
      <c r="E726" s="7">
        <v>1324</v>
      </c>
      <c r="G726" s="20"/>
    </row>
    <row r="727" spans="1:7" ht="15" customHeight="1" x14ac:dyDescent="0.3">
      <c r="A727" s="3" t="s">
        <v>109</v>
      </c>
      <c r="B727" s="4" t="s">
        <v>7</v>
      </c>
      <c r="C727" s="5">
        <v>3308</v>
      </c>
      <c r="D727" s="6">
        <v>3275</v>
      </c>
      <c r="E727" s="7">
        <v>3289</v>
      </c>
      <c r="G727" s="20"/>
    </row>
    <row r="728" spans="1:7" ht="15" customHeight="1" x14ac:dyDescent="0.3">
      <c r="A728" s="3" t="s">
        <v>109</v>
      </c>
      <c r="B728" s="4" t="s">
        <v>8</v>
      </c>
      <c r="C728" s="5">
        <v>2876</v>
      </c>
      <c r="D728" s="6">
        <v>2847</v>
      </c>
      <c r="E728" s="7">
        <v>2923</v>
      </c>
      <c r="G728" s="20"/>
    </row>
    <row r="729" spans="1:7" ht="15" customHeight="1" x14ac:dyDescent="0.3">
      <c r="A729" s="3" t="s">
        <v>109</v>
      </c>
      <c r="B729" s="4" t="s">
        <v>9</v>
      </c>
      <c r="C729" s="5">
        <v>10426</v>
      </c>
      <c r="D729" s="6">
        <v>10322</v>
      </c>
      <c r="E729" s="7">
        <v>6750</v>
      </c>
      <c r="G729" s="20"/>
    </row>
    <row r="730" spans="1:7" s="13" customFormat="1" ht="15" customHeight="1" x14ac:dyDescent="0.3">
      <c r="A730" s="8" t="s">
        <v>109</v>
      </c>
      <c r="B730" s="9" t="s">
        <v>10</v>
      </c>
      <c r="C730" s="10">
        <v>33109</v>
      </c>
      <c r="D730" s="11">
        <f>SUM(D725:D729)</f>
        <v>32778</v>
      </c>
      <c r="E730" s="12">
        <f>SUM(E725:E729)</f>
        <v>28068</v>
      </c>
      <c r="G730" s="20"/>
    </row>
    <row r="731" spans="1:7" ht="15" customHeight="1" x14ac:dyDescent="0.3">
      <c r="A731" s="3" t="s">
        <v>110</v>
      </c>
      <c r="B731" s="4" t="s">
        <v>5</v>
      </c>
      <c r="C731" s="5">
        <v>4710</v>
      </c>
      <c r="D731" s="6">
        <v>4663</v>
      </c>
      <c r="E731" s="7">
        <v>6500</v>
      </c>
      <c r="G731" s="20"/>
    </row>
    <row r="732" spans="1:7" ht="15" customHeight="1" x14ac:dyDescent="0.3">
      <c r="A732" s="3" t="s">
        <v>110</v>
      </c>
      <c r="B732" s="4" t="s">
        <v>6</v>
      </c>
      <c r="C732" s="5">
        <v>1186</v>
      </c>
      <c r="D732" s="6">
        <v>1174</v>
      </c>
      <c r="E732" s="7">
        <v>461</v>
      </c>
      <c r="G732" s="20"/>
    </row>
    <row r="733" spans="1:7" ht="15" customHeight="1" x14ac:dyDescent="0.3">
      <c r="A733" s="3" t="s">
        <v>110</v>
      </c>
      <c r="B733" s="4" t="s">
        <v>7</v>
      </c>
      <c r="C733" s="5">
        <v>918</v>
      </c>
      <c r="D733" s="6">
        <v>909</v>
      </c>
      <c r="E733" s="7">
        <v>1294</v>
      </c>
      <c r="G733" s="20"/>
    </row>
    <row r="734" spans="1:7" ht="15" customHeight="1" x14ac:dyDescent="0.3">
      <c r="A734" s="3" t="s">
        <v>110</v>
      </c>
      <c r="B734" s="4" t="s">
        <v>8</v>
      </c>
      <c r="C734" s="5">
        <v>933</v>
      </c>
      <c r="D734" s="6">
        <v>924</v>
      </c>
      <c r="E734" s="7">
        <v>313</v>
      </c>
      <c r="G734" s="20"/>
    </row>
    <row r="735" spans="1:7" ht="15" customHeight="1" x14ac:dyDescent="0.3">
      <c r="A735" s="3" t="s">
        <v>110</v>
      </c>
      <c r="B735" s="4" t="s">
        <v>9</v>
      </c>
      <c r="C735" s="5">
        <v>4117</v>
      </c>
      <c r="D735" s="6">
        <v>4076</v>
      </c>
      <c r="E735" s="7">
        <v>2732</v>
      </c>
      <c r="G735" s="20"/>
    </row>
    <row r="736" spans="1:7" s="13" customFormat="1" ht="15" customHeight="1" x14ac:dyDescent="0.3">
      <c r="A736" s="8" t="s">
        <v>110</v>
      </c>
      <c r="B736" s="9" t="s">
        <v>10</v>
      </c>
      <c r="C736" s="10">
        <v>11864</v>
      </c>
      <c r="D736" s="11">
        <f>SUM(D731:D735)</f>
        <v>11746</v>
      </c>
      <c r="E736" s="12">
        <f>SUM(E731:E735)</f>
        <v>11300</v>
      </c>
      <c r="G736" s="20"/>
    </row>
    <row r="737" spans="1:7" ht="15" customHeight="1" x14ac:dyDescent="0.3">
      <c r="A737" s="3" t="s">
        <v>111</v>
      </c>
      <c r="B737" s="4" t="s">
        <v>5</v>
      </c>
      <c r="C737" s="5">
        <v>163239</v>
      </c>
      <c r="D737" s="6">
        <v>161607</v>
      </c>
      <c r="E737" s="7">
        <v>171707</v>
      </c>
      <c r="G737" s="20"/>
    </row>
    <row r="738" spans="1:7" ht="15" customHeight="1" x14ac:dyDescent="0.3">
      <c r="A738" s="3" t="s">
        <v>111</v>
      </c>
      <c r="B738" s="4" t="s">
        <v>6</v>
      </c>
      <c r="C738" s="5">
        <v>87113</v>
      </c>
      <c r="D738" s="6">
        <v>86242</v>
      </c>
      <c r="E738" s="7">
        <v>86981</v>
      </c>
      <c r="G738" s="20"/>
    </row>
    <row r="739" spans="1:7" ht="15" customHeight="1" x14ac:dyDescent="0.3">
      <c r="A739" s="3" t="s">
        <v>111</v>
      </c>
      <c r="B739" s="4" t="s">
        <v>7</v>
      </c>
      <c r="C739" s="5">
        <v>38369</v>
      </c>
      <c r="D739" s="6">
        <v>37985</v>
      </c>
      <c r="E739" s="7">
        <v>34911</v>
      </c>
      <c r="G739" s="20"/>
    </row>
    <row r="740" spans="1:7" ht="15" customHeight="1" x14ac:dyDescent="0.3">
      <c r="A740" s="3" t="s">
        <v>111</v>
      </c>
      <c r="B740" s="4" t="s">
        <v>8</v>
      </c>
      <c r="C740" s="5">
        <v>63089</v>
      </c>
      <c r="D740" s="6">
        <v>62458</v>
      </c>
      <c r="E740" s="7">
        <v>60091</v>
      </c>
      <c r="G740" s="20"/>
    </row>
    <row r="741" spans="1:7" ht="15" customHeight="1" x14ac:dyDescent="0.3">
      <c r="A741" s="3" t="s">
        <v>111</v>
      </c>
      <c r="B741" s="4" t="s">
        <v>9</v>
      </c>
      <c r="C741" s="5">
        <v>191420</v>
      </c>
      <c r="D741" s="6">
        <v>189506</v>
      </c>
      <c r="E741" s="7">
        <v>179058</v>
      </c>
      <c r="G741" s="20"/>
    </row>
    <row r="742" spans="1:7" s="13" customFormat="1" ht="15" customHeight="1" x14ac:dyDescent="0.3">
      <c r="A742" s="8" t="s">
        <v>111</v>
      </c>
      <c r="B742" s="9" t="s">
        <v>10</v>
      </c>
      <c r="C742" s="10">
        <v>543230</v>
      </c>
      <c r="D742" s="11">
        <f>SUM(D737:D741)</f>
        <v>537798</v>
      </c>
      <c r="E742" s="12">
        <f>SUM(E737:E741)</f>
        <v>532748</v>
      </c>
      <c r="G742" s="20"/>
    </row>
    <row r="743" spans="1:7" ht="15" customHeight="1" x14ac:dyDescent="0.3">
      <c r="A743" s="3" t="s">
        <v>112</v>
      </c>
      <c r="B743" s="4" t="s">
        <v>12</v>
      </c>
      <c r="C743" s="5">
        <v>2219</v>
      </c>
      <c r="D743" s="6">
        <v>2197</v>
      </c>
      <c r="E743" s="7">
        <v>2196</v>
      </c>
      <c r="G743" s="20"/>
    </row>
    <row r="744" spans="1:7" ht="15" customHeight="1" x14ac:dyDescent="0.3">
      <c r="A744" s="3" t="s">
        <v>112</v>
      </c>
      <c r="B744" s="4" t="s">
        <v>13</v>
      </c>
      <c r="C744" s="5">
        <v>6609</v>
      </c>
      <c r="D744" s="6">
        <v>6543</v>
      </c>
      <c r="E744" s="7">
        <v>6611</v>
      </c>
      <c r="G744" s="20"/>
    </row>
    <row r="745" spans="1:7" ht="15" customHeight="1" x14ac:dyDescent="0.3">
      <c r="A745" s="3" t="s">
        <v>112</v>
      </c>
      <c r="B745" s="4" t="s">
        <v>14</v>
      </c>
      <c r="C745" s="5">
        <v>2077</v>
      </c>
      <c r="D745" s="6">
        <v>2056</v>
      </c>
      <c r="E745" s="7">
        <v>2139</v>
      </c>
      <c r="G745" s="20"/>
    </row>
    <row r="746" spans="1:7" ht="15" customHeight="1" x14ac:dyDescent="0.3">
      <c r="A746" s="3" t="s">
        <v>112</v>
      </c>
      <c r="B746" s="4" t="s">
        <v>15</v>
      </c>
      <c r="C746" s="5">
        <v>2157</v>
      </c>
      <c r="D746" s="6">
        <v>2135</v>
      </c>
      <c r="E746" s="7">
        <v>1961</v>
      </c>
      <c r="G746" s="20"/>
    </row>
    <row r="747" spans="1:7" ht="15" customHeight="1" x14ac:dyDescent="0.3">
      <c r="A747" s="3" t="s">
        <v>112</v>
      </c>
      <c r="B747" s="4" t="s">
        <v>16</v>
      </c>
      <c r="C747" s="5">
        <v>197</v>
      </c>
      <c r="D747" s="6">
        <v>195</v>
      </c>
      <c r="E747" s="7">
        <v>191</v>
      </c>
      <c r="G747" s="20"/>
    </row>
    <row r="748" spans="1:7" ht="15" customHeight="1" x14ac:dyDescent="0.3">
      <c r="A748" s="3" t="s">
        <v>112</v>
      </c>
      <c r="B748" s="4" t="s">
        <v>17</v>
      </c>
      <c r="C748" s="5">
        <v>2838</v>
      </c>
      <c r="D748" s="6">
        <v>2810</v>
      </c>
      <c r="E748" s="7">
        <v>2907</v>
      </c>
      <c r="G748" s="20"/>
    </row>
    <row r="749" spans="1:7" ht="15" customHeight="1" x14ac:dyDescent="0.3">
      <c r="A749" s="3" t="s">
        <v>112</v>
      </c>
      <c r="B749" s="4" t="s">
        <v>18</v>
      </c>
      <c r="C749" s="5">
        <v>2312</v>
      </c>
      <c r="D749" s="6">
        <v>2289</v>
      </c>
      <c r="E749" s="7">
        <v>2334</v>
      </c>
      <c r="G749" s="20"/>
    </row>
    <row r="750" spans="1:7" ht="15" customHeight="1" x14ac:dyDescent="0.3">
      <c r="A750" s="3" t="s">
        <v>112</v>
      </c>
      <c r="B750" s="4" t="s">
        <v>19</v>
      </c>
      <c r="C750" s="5">
        <v>2819</v>
      </c>
      <c r="D750" s="6">
        <v>2791</v>
      </c>
      <c r="E750" s="7">
        <v>2651</v>
      </c>
      <c r="G750" s="20"/>
    </row>
    <row r="751" spans="1:7" ht="15" customHeight="1" x14ac:dyDescent="0.3">
      <c r="A751" s="3" t="s">
        <v>112</v>
      </c>
      <c r="B751" s="4" t="s">
        <v>20</v>
      </c>
      <c r="C751" s="5">
        <v>1101</v>
      </c>
      <c r="D751" s="6">
        <v>1090</v>
      </c>
      <c r="E751" s="7">
        <v>863</v>
      </c>
      <c r="G751" s="20"/>
    </row>
    <row r="752" spans="1:7" ht="15" customHeight="1" x14ac:dyDescent="0.3">
      <c r="A752" s="3" t="s">
        <v>112</v>
      </c>
      <c r="B752" s="4" t="s">
        <v>21</v>
      </c>
      <c r="C752" s="5">
        <v>4857</v>
      </c>
      <c r="D752" s="6">
        <v>4808</v>
      </c>
      <c r="E752" s="7">
        <v>4798</v>
      </c>
      <c r="G752" s="20"/>
    </row>
    <row r="753" spans="1:7" ht="15" customHeight="1" x14ac:dyDescent="0.3">
      <c r="A753" s="3" t="s">
        <v>112</v>
      </c>
      <c r="B753" s="4" t="s">
        <v>22</v>
      </c>
      <c r="C753" s="5">
        <v>2463</v>
      </c>
      <c r="D753" s="6">
        <v>2438</v>
      </c>
      <c r="E753" s="7">
        <v>2617</v>
      </c>
      <c r="G753" s="20"/>
    </row>
    <row r="754" spans="1:7" ht="15" customHeight="1" x14ac:dyDescent="0.3">
      <c r="A754" s="3" t="s">
        <v>112</v>
      </c>
      <c r="B754" s="4" t="s">
        <v>23</v>
      </c>
      <c r="C754" s="5">
        <v>2757</v>
      </c>
      <c r="D754" s="6">
        <v>2729</v>
      </c>
      <c r="E754" s="7">
        <v>2824</v>
      </c>
      <c r="G754" s="20"/>
    </row>
    <row r="755" spans="1:7" ht="15" customHeight="1" x14ac:dyDescent="0.3">
      <c r="A755" s="3" t="s">
        <v>112</v>
      </c>
      <c r="B755" s="4" t="s">
        <v>24</v>
      </c>
      <c r="C755" s="5">
        <v>3228</v>
      </c>
      <c r="D755" s="6">
        <v>3196</v>
      </c>
      <c r="E755" s="7">
        <v>3077</v>
      </c>
      <c r="G755" s="20"/>
    </row>
    <row r="756" spans="1:7" ht="15" customHeight="1" x14ac:dyDescent="0.3">
      <c r="A756" s="3" t="s">
        <v>112</v>
      </c>
      <c r="B756" s="4" t="s">
        <v>25</v>
      </c>
      <c r="C756" s="5">
        <v>601</v>
      </c>
      <c r="D756" s="6">
        <v>595</v>
      </c>
      <c r="E756" s="7">
        <v>499</v>
      </c>
      <c r="G756" s="20"/>
    </row>
    <row r="757" spans="1:7" ht="15" customHeight="1" x14ac:dyDescent="0.3">
      <c r="A757" s="3" t="s">
        <v>112</v>
      </c>
      <c r="B757" s="4" t="s">
        <v>26</v>
      </c>
      <c r="C757" s="5">
        <v>56475</v>
      </c>
      <c r="D757" s="6">
        <v>55910</v>
      </c>
      <c r="E757" s="7">
        <v>58435</v>
      </c>
      <c r="G757" s="20"/>
    </row>
    <row r="758" spans="1:7" ht="15" customHeight="1" x14ac:dyDescent="0.3">
      <c r="A758" s="3" t="s">
        <v>112</v>
      </c>
      <c r="B758" s="4" t="s">
        <v>27</v>
      </c>
      <c r="C758" s="5">
        <v>9054</v>
      </c>
      <c r="D758" s="6">
        <v>8963</v>
      </c>
      <c r="E758" s="7">
        <v>8650</v>
      </c>
      <c r="G758" s="20"/>
    </row>
    <row r="759" spans="1:7" ht="15" customHeight="1" x14ac:dyDescent="0.3">
      <c r="A759" s="3" t="s">
        <v>112</v>
      </c>
      <c r="B759" s="4" t="s">
        <v>28</v>
      </c>
      <c r="C759" s="5">
        <v>1214</v>
      </c>
      <c r="D759" s="6">
        <v>1202</v>
      </c>
      <c r="E759" s="7">
        <v>1168</v>
      </c>
      <c r="G759" s="20"/>
    </row>
    <row r="760" spans="1:7" ht="15" customHeight="1" x14ac:dyDescent="0.3">
      <c r="A760" s="3" t="s">
        <v>112</v>
      </c>
      <c r="B760" s="4" t="s">
        <v>29</v>
      </c>
      <c r="C760" s="5">
        <v>6812</v>
      </c>
      <c r="D760" s="6">
        <v>6744</v>
      </c>
      <c r="E760" s="7">
        <v>7040</v>
      </c>
      <c r="G760" s="20"/>
    </row>
    <row r="761" spans="1:7" ht="15" customHeight="1" x14ac:dyDescent="0.3">
      <c r="A761" s="3" t="s">
        <v>112</v>
      </c>
      <c r="B761" s="4" t="s">
        <v>30</v>
      </c>
      <c r="C761" s="5">
        <v>2648</v>
      </c>
      <c r="D761" s="6">
        <v>2622</v>
      </c>
      <c r="E761" s="7">
        <v>2664</v>
      </c>
      <c r="G761" s="20"/>
    </row>
    <row r="762" spans="1:7" ht="15" customHeight="1" x14ac:dyDescent="0.3">
      <c r="A762" s="3" t="s">
        <v>112</v>
      </c>
      <c r="B762" s="4" t="s">
        <v>31</v>
      </c>
      <c r="C762" s="5">
        <v>26272</v>
      </c>
      <c r="D762" s="6">
        <v>26009</v>
      </c>
      <c r="E762" s="7">
        <v>24387</v>
      </c>
      <c r="G762" s="20"/>
    </row>
    <row r="763" spans="1:7" ht="15" customHeight="1" x14ac:dyDescent="0.3">
      <c r="A763" s="3" t="s">
        <v>112</v>
      </c>
      <c r="B763" s="4" t="s">
        <v>32</v>
      </c>
      <c r="C763" s="5">
        <v>4339</v>
      </c>
      <c r="D763" s="6">
        <v>4296</v>
      </c>
      <c r="E763" s="7">
        <v>4233</v>
      </c>
      <c r="G763" s="20"/>
    </row>
    <row r="764" spans="1:7" ht="15" customHeight="1" x14ac:dyDescent="0.3">
      <c r="A764" s="3" t="s">
        <v>112</v>
      </c>
      <c r="B764" s="4" t="s">
        <v>33</v>
      </c>
      <c r="C764" s="5">
        <v>4071</v>
      </c>
      <c r="D764" s="6">
        <v>4030</v>
      </c>
      <c r="E764" s="7">
        <v>3703</v>
      </c>
      <c r="G764" s="20"/>
    </row>
    <row r="765" spans="1:7" ht="15" customHeight="1" x14ac:dyDescent="0.3">
      <c r="A765" s="3" t="s">
        <v>112</v>
      </c>
      <c r="B765" s="4" t="s">
        <v>34</v>
      </c>
      <c r="C765" s="5">
        <v>2166</v>
      </c>
      <c r="D765" s="6">
        <v>2144</v>
      </c>
      <c r="E765" s="7">
        <v>2101</v>
      </c>
      <c r="G765" s="20"/>
    </row>
    <row r="766" spans="1:7" ht="15" customHeight="1" x14ac:dyDescent="0.3">
      <c r="A766" s="3" t="s">
        <v>112</v>
      </c>
      <c r="B766" s="4" t="s">
        <v>35</v>
      </c>
      <c r="C766" s="5">
        <v>1618</v>
      </c>
      <c r="D766" s="6">
        <v>1602</v>
      </c>
      <c r="E766" s="7">
        <v>1503</v>
      </c>
      <c r="G766" s="20"/>
    </row>
    <row r="767" spans="1:7" ht="15" customHeight="1" x14ac:dyDescent="0.3">
      <c r="A767" s="3" t="s">
        <v>112</v>
      </c>
      <c r="B767" s="4" t="s">
        <v>36</v>
      </c>
      <c r="C767" s="5">
        <v>8319</v>
      </c>
      <c r="D767" s="6">
        <v>8236</v>
      </c>
      <c r="E767" s="7">
        <v>8459</v>
      </c>
      <c r="G767" s="20"/>
    </row>
    <row r="768" spans="1:7" ht="15" customHeight="1" x14ac:dyDescent="0.3">
      <c r="A768" s="3" t="s">
        <v>112</v>
      </c>
      <c r="B768" s="4" t="s">
        <v>37</v>
      </c>
      <c r="C768" s="5">
        <v>5871</v>
      </c>
      <c r="D768" s="6">
        <v>5812</v>
      </c>
      <c r="E768" s="7">
        <v>5682</v>
      </c>
      <c r="G768" s="20"/>
    </row>
    <row r="769" spans="1:7" ht="15" customHeight="1" x14ac:dyDescent="0.3">
      <c r="A769" s="3" t="s">
        <v>112</v>
      </c>
      <c r="B769" s="4" t="s">
        <v>38</v>
      </c>
      <c r="C769" s="5">
        <v>1801</v>
      </c>
      <c r="D769" s="6">
        <v>1783</v>
      </c>
      <c r="E769" s="7">
        <v>1853</v>
      </c>
      <c r="G769" s="20"/>
    </row>
    <row r="770" spans="1:7" ht="15" customHeight="1" x14ac:dyDescent="0.3">
      <c r="A770" s="3" t="s">
        <v>112</v>
      </c>
      <c r="B770" s="4" t="s">
        <v>39</v>
      </c>
      <c r="C770" s="5">
        <v>184</v>
      </c>
      <c r="D770" s="6">
        <v>182</v>
      </c>
      <c r="E770" s="7">
        <v>131</v>
      </c>
      <c r="G770" s="20"/>
    </row>
    <row r="771" spans="1:7" ht="15" customHeight="1" x14ac:dyDescent="0.3">
      <c r="A771" s="3" t="s">
        <v>112</v>
      </c>
      <c r="B771" s="4" t="s">
        <v>40</v>
      </c>
      <c r="C771" s="5">
        <v>560</v>
      </c>
      <c r="D771" s="6">
        <v>554</v>
      </c>
      <c r="E771" s="7">
        <v>427</v>
      </c>
      <c r="G771" s="20"/>
    </row>
    <row r="772" spans="1:7" ht="15" customHeight="1" x14ac:dyDescent="0.3">
      <c r="A772" s="3" t="s">
        <v>112</v>
      </c>
      <c r="B772" s="4" t="s">
        <v>41</v>
      </c>
      <c r="C772" s="5">
        <v>1686</v>
      </c>
      <c r="D772" s="6">
        <v>1669</v>
      </c>
      <c r="E772" s="7">
        <v>1761</v>
      </c>
      <c r="G772" s="20"/>
    </row>
    <row r="773" spans="1:7" ht="15" customHeight="1" x14ac:dyDescent="0.3">
      <c r="A773" s="3" t="s">
        <v>112</v>
      </c>
      <c r="B773" s="4" t="s">
        <v>42</v>
      </c>
      <c r="C773" s="5">
        <v>1963</v>
      </c>
      <c r="D773" s="6">
        <v>1943</v>
      </c>
      <c r="E773" s="7">
        <v>1539</v>
      </c>
      <c r="G773" s="20"/>
    </row>
    <row r="774" spans="1:7" ht="15" customHeight="1" x14ac:dyDescent="0.3">
      <c r="A774" s="3" t="s">
        <v>112</v>
      </c>
      <c r="B774" s="4" t="s">
        <v>43</v>
      </c>
      <c r="C774" s="5">
        <v>10837</v>
      </c>
      <c r="D774" s="6">
        <v>10729</v>
      </c>
      <c r="E774" s="7">
        <v>9335</v>
      </c>
      <c r="G774" s="20"/>
    </row>
    <row r="775" spans="1:7" ht="15" customHeight="1" x14ac:dyDescent="0.3">
      <c r="A775" s="3" t="s">
        <v>112</v>
      </c>
      <c r="B775" s="4" t="s">
        <v>44</v>
      </c>
      <c r="C775" s="5">
        <v>2914</v>
      </c>
      <c r="D775" s="6">
        <v>2885</v>
      </c>
      <c r="E775" s="7">
        <v>2733</v>
      </c>
      <c r="G775" s="20"/>
    </row>
    <row r="776" spans="1:7" ht="15" customHeight="1" x14ac:dyDescent="0.3">
      <c r="A776" s="3" t="s">
        <v>112</v>
      </c>
      <c r="B776" s="4" t="s">
        <v>45</v>
      </c>
      <c r="C776" s="5">
        <v>2207</v>
      </c>
      <c r="D776" s="6">
        <v>2185</v>
      </c>
      <c r="E776" s="7">
        <v>2002</v>
      </c>
      <c r="G776" s="20"/>
    </row>
    <row r="777" spans="1:7" ht="15" customHeight="1" x14ac:dyDescent="0.3">
      <c r="A777" s="3" t="s">
        <v>112</v>
      </c>
      <c r="B777" s="4" t="s">
        <v>46</v>
      </c>
      <c r="C777" s="5">
        <v>3913</v>
      </c>
      <c r="D777" s="6">
        <v>3874</v>
      </c>
      <c r="E777" s="7">
        <v>3958</v>
      </c>
      <c r="G777" s="20"/>
    </row>
    <row r="778" spans="1:7" ht="15" customHeight="1" x14ac:dyDescent="0.3">
      <c r="A778" s="3" t="s">
        <v>112</v>
      </c>
      <c r="B778" s="4" t="s">
        <v>47</v>
      </c>
      <c r="C778" s="5">
        <v>2788</v>
      </c>
      <c r="D778" s="6">
        <v>2760</v>
      </c>
      <c r="E778" s="7">
        <v>2821</v>
      </c>
      <c r="G778" s="20"/>
    </row>
    <row r="779" spans="1:7" ht="15" customHeight="1" x14ac:dyDescent="0.3">
      <c r="A779" s="3" t="s">
        <v>112</v>
      </c>
      <c r="B779" s="4" t="s">
        <v>48</v>
      </c>
      <c r="C779" s="5">
        <v>4025</v>
      </c>
      <c r="D779" s="6">
        <v>3985</v>
      </c>
      <c r="E779" s="7">
        <v>4087</v>
      </c>
      <c r="G779" s="20"/>
    </row>
    <row r="780" spans="1:7" ht="15" customHeight="1" x14ac:dyDescent="0.3">
      <c r="A780" s="3" t="s">
        <v>112</v>
      </c>
      <c r="B780" s="4" t="s">
        <v>49</v>
      </c>
      <c r="C780" s="5">
        <v>3526</v>
      </c>
      <c r="D780" s="6">
        <v>3491</v>
      </c>
      <c r="E780" s="7">
        <v>3583</v>
      </c>
      <c r="G780" s="20"/>
    </row>
    <row r="781" spans="1:7" ht="15" customHeight="1" x14ac:dyDescent="0.3">
      <c r="A781" s="3" t="s">
        <v>112</v>
      </c>
      <c r="B781" s="4" t="s">
        <v>50</v>
      </c>
      <c r="C781" s="5">
        <v>740</v>
      </c>
      <c r="D781" s="6">
        <v>733</v>
      </c>
      <c r="E781" s="7">
        <v>756</v>
      </c>
      <c r="G781" s="20"/>
    </row>
    <row r="782" spans="1:7" ht="15" customHeight="1" x14ac:dyDescent="0.3">
      <c r="A782" s="3" t="s">
        <v>112</v>
      </c>
      <c r="B782" s="4" t="s">
        <v>51</v>
      </c>
      <c r="C782" s="5">
        <v>2732</v>
      </c>
      <c r="D782" s="6">
        <v>2705</v>
      </c>
      <c r="E782" s="7">
        <v>2785</v>
      </c>
      <c r="G782" s="20"/>
    </row>
    <row r="783" spans="1:7" ht="15" customHeight="1" x14ac:dyDescent="0.3">
      <c r="A783" s="3" t="s">
        <v>112</v>
      </c>
      <c r="B783" s="4" t="s">
        <v>52</v>
      </c>
      <c r="C783" s="5">
        <v>1193</v>
      </c>
      <c r="D783" s="6">
        <v>1181</v>
      </c>
      <c r="E783" s="7">
        <v>1006</v>
      </c>
      <c r="G783" s="20"/>
    </row>
    <row r="784" spans="1:7" ht="15" customHeight="1" x14ac:dyDescent="0.3">
      <c r="A784" s="3" t="s">
        <v>112</v>
      </c>
      <c r="B784" s="4" t="s">
        <v>53</v>
      </c>
      <c r="C784" s="5">
        <v>3327</v>
      </c>
      <c r="D784" s="6">
        <v>3294</v>
      </c>
      <c r="E784" s="7">
        <v>3527</v>
      </c>
      <c r="G784" s="20"/>
    </row>
    <row r="785" spans="1:7" ht="15" customHeight="1" x14ac:dyDescent="0.3">
      <c r="A785" s="3" t="s">
        <v>112</v>
      </c>
      <c r="B785" s="4" t="s">
        <v>54</v>
      </c>
      <c r="C785" s="5">
        <v>2971</v>
      </c>
      <c r="D785" s="6">
        <v>2941</v>
      </c>
      <c r="E785" s="7">
        <v>2799</v>
      </c>
      <c r="G785" s="20"/>
    </row>
    <row r="786" spans="1:7" ht="15" customHeight="1" x14ac:dyDescent="0.3">
      <c r="A786" s="3" t="s">
        <v>112</v>
      </c>
      <c r="B786" s="4" t="s">
        <v>55</v>
      </c>
      <c r="C786" s="5">
        <v>16029</v>
      </c>
      <c r="D786" s="6">
        <v>15869</v>
      </c>
      <c r="E786" s="7">
        <v>15531</v>
      </c>
      <c r="G786" s="20"/>
    </row>
    <row r="787" spans="1:7" ht="15" customHeight="1" x14ac:dyDescent="0.3">
      <c r="A787" s="3" t="s">
        <v>112</v>
      </c>
      <c r="B787" s="4" t="s">
        <v>56</v>
      </c>
      <c r="C787" s="5">
        <v>2714</v>
      </c>
      <c r="D787" s="6">
        <v>2687</v>
      </c>
      <c r="E787" s="7">
        <v>2665</v>
      </c>
      <c r="G787" s="20"/>
    </row>
    <row r="788" spans="1:7" ht="15" customHeight="1" x14ac:dyDescent="0.3">
      <c r="A788" s="3" t="s">
        <v>112</v>
      </c>
      <c r="B788" s="4" t="s">
        <v>57</v>
      </c>
      <c r="C788" s="5">
        <v>2866</v>
      </c>
      <c r="D788" s="6">
        <v>2837</v>
      </c>
      <c r="E788" s="7">
        <v>3047</v>
      </c>
      <c r="G788" s="20"/>
    </row>
    <row r="789" spans="1:7" ht="15" customHeight="1" x14ac:dyDescent="0.3">
      <c r="A789" s="3" t="s">
        <v>112</v>
      </c>
      <c r="B789" s="4" t="s">
        <v>58</v>
      </c>
      <c r="C789" s="5">
        <v>3845</v>
      </c>
      <c r="D789" s="6">
        <v>3807</v>
      </c>
      <c r="E789" s="7">
        <v>3168</v>
      </c>
      <c r="G789" s="20"/>
    </row>
    <row r="790" spans="1:7" ht="15" customHeight="1" x14ac:dyDescent="0.3">
      <c r="A790" s="3" t="s">
        <v>112</v>
      </c>
      <c r="B790" s="4" t="s">
        <v>59</v>
      </c>
      <c r="C790" s="5">
        <v>1255</v>
      </c>
      <c r="D790" s="6">
        <v>1242</v>
      </c>
      <c r="E790" s="7">
        <v>1160</v>
      </c>
      <c r="G790" s="20"/>
    </row>
    <row r="791" spans="1:7" ht="15" customHeight="1" x14ac:dyDescent="0.3">
      <c r="A791" s="3" t="s">
        <v>112</v>
      </c>
      <c r="B791" s="4" t="s">
        <v>60</v>
      </c>
      <c r="C791" s="5">
        <v>2165</v>
      </c>
      <c r="D791" s="6">
        <v>2143</v>
      </c>
      <c r="E791" s="7">
        <v>2052</v>
      </c>
      <c r="G791" s="20"/>
    </row>
    <row r="792" spans="1:7" ht="15" customHeight="1" x14ac:dyDescent="0.3">
      <c r="A792" s="3" t="s">
        <v>112</v>
      </c>
      <c r="B792" s="4" t="s">
        <v>61</v>
      </c>
      <c r="C792" s="5">
        <v>4509</v>
      </c>
      <c r="D792" s="6">
        <v>4464</v>
      </c>
      <c r="E792" s="7">
        <v>4227</v>
      </c>
      <c r="G792" s="20"/>
    </row>
    <row r="793" spans="1:7" ht="15" customHeight="1" x14ac:dyDescent="0.3">
      <c r="A793" s="3" t="s">
        <v>112</v>
      </c>
      <c r="B793" s="4" t="s">
        <v>62</v>
      </c>
      <c r="C793" s="5">
        <v>6537</v>
      </c>
      <c r="D793" s="6">
        <v>6472</v>
      </c>
      <c r="E793" s="7">
        <v>7347</v>
      </c>
      <c r="G793" s="20"/>
    </row>
    <row r="794" spans="1:7" ht="15" customHeight="1" x14ac:dyDescent="0.3">
      <c r="A794" s="3" t="s">
        <v>112</v>
      </c>
      <c r="B794" s="4" t="s">
        <v>63</v>
      </c>
      <c r="C794" s="5">
        <v>3499</v>
      </c>
      <c r="D794" s="6">
        <v>3464</v>
      </c>
      <c r="E794" s="7">
        <v>3414</v>
      </c>
      <c r="G794" s="20"/>
    </row>
    <row r="795" spans="1:7" ht="15" customHeight="1" x14ac:dyDescent="0.3">
      <c r="A795" s="3" t="s">
        <v>112</v>
      </c>
      <c r="B795" s="4" t="s">
        <v>64</v>
      </c>
      <c r="C795" s="5">
        <v>3829</v>
      </c>
      <c r="D795" s="6">
        <v>3791</v>
      </c>
      <c r="E795" s="7">
        <v>3776</v>
      </c>
      <c r="G795" s="20"/>
    </row>
    <row r="796" spans="1:7" ht="15" customHeight="1" x14ac:dyDescent="0.3">
      <c r="A796" s="3" t="s">
        <v>112</v>
      </c>
      <c r="B796" s="4" t="s">
        <v>65</v>
      </c>
      <c r="C796" s="5">
        <v>4393</v>
      </c>
      <c r="D796" s="6">
        <v>4349</v>
      </c>
      <c r="E796" s="7">
        <v>3670</v>
      </c>
      <c r="G796" s="20"/>
    </row>
    <row r="797" spans="1:7" ht="15" customHeight="1" x14ac:dyDescent="0.3">
      <c r="A797" s="3" t="s">
        <v>112</v>
      </c>
      <c r="B797" s="4" t="s">
        <v>66</v>
      </c>
      <c r="C797" s="5">
        <v>1781</v>
      </c>
      <c r="D797" s="6">
        <v>1763</v>
      </c>
      <c r="E797" s="7">
        <v>1562</v>
      </c>
      <c r="G797" s="20"/>
    </row>
    <row r="798" spans="1:7" ht="15" customHeight="1" x14ac:dyDescent="0.3">
      <c r="A798" s="3" t="s">
        <v>112</v>
      </c>
      <c r="B798" s="4" t="s">
        <v>67</v>
      </c>
      <c r="C798" s="5">
        <v>3923</v>
      </c>
      <c r="D798" s="6">
        <v>3884</v>
      </c>
      <c r="E798" s="7">
        <v>3873</v>
      </c>
      <c r="G798" s="20"/>
    </row>
    <row r="799" spans="1:7" ht="15" customHeight="1" x14ac:dyDescent="0.3">
      <c r="A799" s="3" t="s">
        <v>112</v>
      </c>
      <c r="B799" s="4" t="s">
        <v>68</v>
      </c>
      <c r="C799" s="5">
        <v>95291</v>
      </c>
      <c r="D799" s="6">
        <v>94338</v>
      </c>
      <c r="E799" s="7">
        <v>89797</v>
      </c>
      <c r="G799" s="20"/>
    </row>
    <row r="800" spans="1:7" ht="15" customHeight="1" x14ac:dyDescent="0.3">
      <c r="A800" s="3" t="s">
        <v>112</v>
      </c>
      <c r="B800" s="4" t="s">
        <v>69</v>
      </c>
      <c r="C800" s="5">
        <v>12038</v>
      </c>
      <c r="D800" s="6">
        <v>11918</v>
      </c>
      <c r="E800" s="7">
        <v>12790</v>
      </c>
      <c r="G800" s="20"/>
    </row>
    <row r="801" spans="1:7" ht="15" customHeight="1" x14ac:dyDescent="0.3">
      <c r="A801" s="3" t="s">
        <v>112</v>
      </c>
      <c r="B801" s="4" t="s">
        <v>70</v>
      </c>
      <c r="C801" s="5">
        <v>3179</v>
      </c>
      <c r="D801" s="6">
        <v>3147</v>
      </c>
      <c r="E801" s="7">
        <v>3294</v>
      </c>
      <c r="G801" s="20"/>
    </row>
    <row r="802" spans="1:7" ht="15" customHeight="1" x14ac:dyDescent="0.3">
      <c r="A802" s="3" t="s">
        <v>112</v>
      </c>
      <c r="B802" s="4" t="s">
        <v>71</v>
      </c>
      <c r="C802" s="5">
        <v>1196</v>
      </c>
      <c r="D802" s="6">
        <v>1184</v>
      </c>
      <c r="E802" s="7">
        <v>1302</v>
      </c>
      <c r="G802" s="20"/>
    </row>
    <row r="803" spans="1:7" s="13" customFormat="1" ht="15" customHeight="1" x14ac:dyDescent="0.3">
      <c r="A803" s="8" t="s">
        <v>112</v>
      </c>
      <c r="B803" s="9" t="s">
        <v>10</v>
      </c>
      <c r="C803" s="10">
        <v>381510</v>
      </c>
      <c r="D803" s="11">
        <f>SUM(D743:D802)</f>
        <v>377695</v>
      </c>
      <c r="E803" s="12">
        <f>SUM(E743:E802)</f>
        <v>371471</v>
      </c>
      <c r="G803" s="20"/>
    </row>
    <row r="804" spans="1:7" ht="15" customHeight="1" x14ac:dyDescent="0.3">
      <c r="A804" s="3" t="s">
        <v>113</v>
      </c>
      <c r="B804" s="4" t="s">
        <v>5</v>
      </c>
      <c r="C804" s="5">
        <v>1589</v>
      </c>
      <c r="D804" s="6">
        <v>1573</v>
      </c>
      <c r="E804" s="7">
        <v>1402</v>
      </c>
      <c r="G804" s="20"/>
    </row>
    <row r="805" spans="1:7" ht="15" customHeight="1" x14ac:dyDescent="0.3">
      <c r="A805" s="3" t="s">
        <v>113</v>
      </c>
      <c r="B805" s="4" t="s">
        <v>6</v>
      </c>
      <c r="C805" s="5">
        <v>1088</v>
      </c>
      <c r="D805" s="6">
        <v>1077</v>
      </c>
      <c r="E805" s="7">
        <v>1139</v>
      </c>
      <c r="G805" s="20"/>
    </row>
    <row r="806" spans="1:7" ht="15" customHeight="1" x14ac:dyDescent="0.3">
      <c r="A806" s="3" t="s">
        <v>113</v>
      </c>
      <c r="B806" s="4" t="s">
        <v>7</v>
      </c>
      <c r="C806" s="5">
        <v>301</v>
      </c>
      <c r="D806" s="6">
        <v>298</v>
      </c>
      <c r="E806" s="7">
        <v>250</v>
      </c>
      <c r="G806" s="20"/>
    </row>
    <row r="807" spans="1:7" ht="15" customHeight="1" x14ac:dyDescent="0.3">
      <c r="A807" s="3" t="s">
        <v>113</v>
      </c>
      <c r="B807" s="4" t="s">
        <v>8</v>
      </c>
      <c r="C807" s="5">
        <v>467</v>
      </c>
      <c r="D807" s="6">
        <v>462</v>
      </c>
      <c r="E807" s="7">
        <v>225</v>
      </c>
      <c r="G807" s="20"/>
    </row>
    <row r="808" spans="1:7" ht="15" customHeight="1" x14ac:dyDescent="0.3">
      <c r="A808" s="3" t="s">
        <v>113</v>
      </c>
      <c r="B808" s="4" t="s">
        <v>9</v>
      </c>
      <c r="C808" s="5">
        <v>3771</v>
      </c>
      <c r="D808" s="6">
        <v>3733</v>
      </c>
      <c r="E808" s="7">
        <v>4256</v>
      </c>
      <c r="G808" s="20"/>
    </row>
    <row r="809" spans="1:7" s="13" customFormat="1" ht="15" customHeight="1" x14ac:dyDescent="0.3">
      <c r="A809" s="8" t="s">
        <v>113</v>
      </c>
      <c r="B809" s="9" t="s">
        <v>10</v>
      </c>
      <c r="C809" s="10">
        <v>7216</v>
      </c>
      <c r="D809" s="11">
        <f>SUM(D804:D808)</f>
        <v>7143</v>
      </c>
      <c r="E809" s="12">
        <f>SUM(E804:E808)</f>
        <v>7272</v>
      </c>
      <c r="G809" s="20"/>
    </row>
    <row r="810" spans="1:7" ht="15" customHeight="1" x14ac:dyDescent="0.3">
      <c r="A810" s="3" t="s">
        <v>114</v>
      </c>
      <c r="B810" s="4" t="s">
        <v>5</v>
      </c>
      <c r="C810" s="5">
        <v>3399</v>
      </c>
      <c r="D810" s="6">
        <v>3365</v>
      </c>
      <c r="E810" s="7">
        <v>2292</v>
      </c>
      <c r="G810" s="20"/>
    </row>
    <row r="811" spans="1:7" ht="15" customHeight="1" x14ac:dyDescent="0.3">
      <c r="A811" s="3" t="s">
        <v>114</v>
      </c>
      <c r="B811" s="4" t="s">
        <v>6</v>
      </c>
      <c r="C811" s="5">
        <v>921</v>
      </c>
      <c r="D811" s="6">
        <v>912</v>
      </c>
      <c r="E811" s="7">
        <v>640</v>
      </c>
      <c r="G811" s="20"/>
    </row>
    <row r="812" spans="1:7" ht="15" customHeight="1" x14ac:dyDescent="0.3">
      <c r="A812" s="3" t="s">
        <v>114</v>
      </c>
      <c r="B812" s="4" t="s">
        <v>7</v>
      </c>
      <c r="C812" s="5">
        <v>691</v>
      </c>
      <c r="D812" s="6">
        <v>684</v>
      </c>
      <c r="E812" s="7">
        <v>603</v>
      </c>
      <c r="G812" s="20"/>
    </row>
    <row r="813" spans="1:7" ht="15" customHeight="1" x14ac:dyDescent="0.3">
      <c r="A813" s="3" t="s">
        <v>114</v>
      </c>
      <c r="B813" s="4" t="s">
        <v>8</v>
      </c>
      <c r="C813" s="5">
        <v>441</v>
      </c>
      <c r="D813" s="6">
        <v>437</v>
      </c>
      <c r="E813" s="7">
        <v>110</v>
      </c>
      <c r="G813" s="20"/>
    </row>
    <row r="814" spans="1:7" ht="15" customHeight="1" x14ac:dyDescent="0.3">
      <c r="A814" s="3" t="s">
        <v>114</v>
      </c>
      <c r="B814" s="4" t="s">
        <v>9</v>
      </c>
      <c r="C814" s="5">
        <v>5921</v>
      </c>
      <c r="D814" s="6">
        <v>5862</v>
      </c>
      <c r="E814" s="7">
        <v>2886</v>
      </c>
      <c r="G814" s="20"/>
    </row>
    <row r="815" spans="1:7" s="13" customFormat="1" ht="15" customHeight="1" x14ac:dyDescent="0.3">
      <c r="A815" s="8" t="s">
        <v>114</v>
      </c>
      <c r="B815" s="9" t="s">
        <v>10</v>
      </c>
      <c r="C815" s="10">
        <v>11373</v>
      </c>
      <c r="D815" s="11">
        <f>SUM(D810:D814)</f>
        <v>11260</v>
      </c>
      <c r="E815" s="12">
        <f>SUM(E810:E814)</f>
        <v>6531</v>
      </c>
      <c r="G815" s="20"/>
    </row>
    <row r="816" spans="1:7" ht="15" customHeight="1" x14ac:dyDescent="0.3">
      <c r="A816" s="3" t="s">
        <v>115</v>
      </c>
      <c r="B816" s="4" t="s">
        <v>5</v>
      </c>
      <c r="C816" s="5">
        <v>3014</v>
      </c>
      <c r="D816" s="6">
        <v>2984</v>
      </c>
      <c r="E816" s="7">
        <v>3042</v>
      </c>
      <c r="G816" s="20"/>
    </row>
    <row r="817" spans="1:7" ht="15" customHeight="1" x14ac:dyDescent="0.3">
      <c r="A817" s="3" t="s">
        <v>115</v>
      </c>
      <c r="B817" s="4" t="s">
        <v>6</v>
      </c>
      <c r="C817" s="5">
        <v>1185</v>
      </c>
      <c r="D817" s="6">
        <v>1173</v>
      </c>
      <c r="E817" s="7">
        <v>878</v>
      </c>
      <c r="G817" s="20"/>
    </row>
    <row r="818" spans="1:7" ht="15" customHeight="1" x14ac:dyDescent="0.3">
      <c r="A818" s="3" t="s">
        <v>115</v>
      </c>
      <c r="B818" s="4" t="s">
        <v>7</v>
      </c>
      <c r="C818" s="5">
        <v>664</v>
      </c>
      <c r="D818" s="6">
        <v>657</v>
      </c>
      <c r="E818" s="7">
        <v>687</v>
      </c>
      <c r="G818" s="20"/>
    </row>
    <row r="819" spans="1:7" ht="15" customHeight="1" x14ac:dyDescent="0.3">
      <c r="A819" s="3" t="s">
        <v>115</v>
      </c>
      <c r="B819" s="4" t="s">
        <v>8</v>
      </c>
      <c r="C819" s="5">
        <v>1091</v>
      </c>
      <c r="D819" s="6">
        <v>1080</v>
      </c>
      <c r="E819" s="7">
        <v>1080</v>
      </c>
      <c r="G819" s="20"/>
    </row>
    <row r="820" spans="1:7" ht="15" customHeight="1" x14ac:dyDescent="0.3">
      <c r="A820" s="3" t="s">
        <v>115</v>
      </c>
      <c r="B820" s="4" t="s">
        <v>9</v>
      </c>
      <c r="C820" s="5">
        <v>7113</v>
      </c>
      <c r="D820" s="6">
        <v>7042</v>
      </c>
      <c r="E820" s="7">
        <v>6465</v>
      </c>
      <c r="G820" s="20"/>
    </row>
    <row r="821" spans="1:7" s="13" customFormat="1" ht="15" customHeight="1" x14ac:dyDescent="0.3">
      <c r="A821" s="8" t="s">
        <v>115</v>
      </c>
      <c r="B821" s="9" t="s">
        <v>10</v>
      </c>
      <c r="C821" s="10">
        <v>13067</v>
      </c>
      <c r="D821" s="11">
        <f>SUM(D816:D820)</f>
        <v>12936</v>
      </c>
      <c r="E821" s="12">
        <f>SUM(E816:E820)</f>
        <v>12152</v>
      </c>
      <c r="G821" s="20"/>
    </row>
    <row r="822" spans="1:7" ht="15" customHeight="1" x14ac:dyDescent="0.3">
      <c r="A822" s="3" t="s">
        <v>116</v>
      </c>
      <c r="B822" s="4" t="s">
        <v>5</v>
      </c>
      <c r="C822" s="5">
        <v>8704</v>
      </c>
      <c r="D822" s="6">
        <v>8617</v>
      </c>
      <c r="E822" s="7">
        <v>8149</v>
      </c>
      <c r="G822" s="20"/>
    </row>
    <row r="823" spans="1:7" ht="15" customHeight="1" x14ac:dyDescent="0.3">
      <c r="A823" s="3" t="s">
        <v>116</v>
      </c>
      <c r="B823" s="4" t="s">
        <v>6</v>
      </c>
      <c r="C823" s="5">
        <v>4291</v>
      </c>
      <c r="D823" s="6">
        <v>4248</v>
      </c>
      <c r="E823" s="7">
        <v>3760</v>
      </c>
      <c r="G823" s="20"/>
    </row>
    <row r="824" spans="1:7" ht="15" customHeight="1" x14ac:dyDescent="0.3">
      <c r="A824" s="3" t="s">
        <v>116</v>
      </c>
      <c r="B824" s="4" t="s">
        <v>7</v>
      </c>
      <c r="C824" s="5">
        <v>3338</v>
      </c>
      <c r="D824" s="6">
        <v>3305</v>
      </c>
      <c r="E824" s="7">
        <v>3393</v>
      </c>
      <c r="G824" s="20"/>
    </row>
    <row r="825" spans="1:7" ht="15" customHeight="1" x14ac:dyDescent="0.3">
      <c r="A825" s="3" t="s">
        <v>116</v>
      </c>
      <c r="B825" s="4" t="s">
        <v>8</v>
      </c>
      <c r="C825" s="5">
        <v>3503</v>
      </c>
      <c r="D825" s="6">
        <v>3468</v>
      </c>
      <c r="E825" s="7">
        <v>3203</v>
      </c>
      <c r="G825" s="20"/>
    </row>
    <row r="826" spans="1:7" ht="15" customHeight="1" x14ac:dyDescent="0.3">
      <c r="A826" s="3" t="s">
        <v>116</v>
      </c>
      <c r="B826" s="4" t="s">
        <v>9</v>
      </c>
      <c r="C826" s="5">
        <v>11153</v>
      </c>
      <c r="D826" s="6">
        <v>11041</v>
      </c>
      <c r="E826" s="7">
        <v>8872</v>
      </c>
      <c r="G826" s="20"/>
    </row>
    <row r="827" spans="1:7" s="13" customFormat="1" ht="15" customHeight="1" x14ac:dyDescent="0.3">
      <c r="A827" s="8" t="s">
        <v>116</v>
      </c>
      <c r="B827" s="9" t="s">
        <v>10</v>
      </c>
      <c r="C827" s="10">
        <v>30989</v>
      </c>
      <c r="D827" s="11">
        <f>SUM(D822:D826)</f>
        <v>30679</v>
      </c>
      <c r="E827" s="12">
        <f>SUM(E822:E826)</f>
        <v>27377</v>
      </c>
      <c r="G827" s="20"/>
    </row>
    <row r="828" spans="1:7" ht="15" customHeight="1" x14ac:dyDescent="0.3">
      <c r="A828" s="3" t="s">
        <v>117</v>
      </c>
      <c r="B828" s="4" t="s">
        <v>5</v>
      </c>
      <c r="C828" s="5">
        <v>5388</v>
      </c>
      <c r="D828" s="6">
        <v>5334</v>
      </c>
      <c r="E828" s="7">
        <v>4212</v>
      </c>
      <c r="G828" s="20"/>
    </row>
    <row r="829" spans="1:7" ht="15" customHeight="1" x14ac:dyDescent="0.3">
      <c r="A829" s="3" t="s">
        <v>117</v>
      </c>
      <c r="B829" s="4" t="s">
        <v>6</v>
      </c>
      <c r="C829" s="5">
        <v>1568</v>
      </c>
      <c r="D829" s="6">
        <v>1552</v>
      </c>
      <c r="E829" s="7">
        <v>411</v>
      </c>
      <c r="G829" s="20"/>
    </row>
    <row r="830" spans="1:7" ht="15" customHeight="1" x14ac:dyDescent="0.3">
      <c r="A830" s="3" t="s">
        <v>117</v>
      </c>
      <c r="B830" s="4" t="s">
        <v>7</v>
      </c>
      <c r="C830" s="5">
        <v>2353</v>
      </c>
      <c r="D830" s="6">
        <v>2329</v>
      </c>
      <c r="E830" s="7">
        <v>2731</v>
      </c>
      <c r="G830" s="20"/>
    </row>
    <row r="831" spans="1:7" ht="15" customHeight="1" x14ac:dyDescent="0.3">
      <c r="A831" s="3" t="s">
        <v>117</v>
      </c>
      <c r="B831" s="4" t="s">
        <v>8</v>
      </c>
      <c r="C831" s="5">
        <v>2070</v>
      </c>
      <c r="D831" s="6">
        <v>2049</v>
      </c>
      <c r="E831" s="7">
        <v>1473</v>
      </c>
      <c r="G831" s="20"/>
    </row>
    <row r="832" spans="1:7" ht="15" customHeight="1" x14ac:dyDescent="0.3">
      <c r="A832" s="3" t="s">
        <v>117</v>
      </c>
      <c r="B832" s="4" t="s">
        <v>9</v>
      </c>
      <c r="C832" s="5">
        <v>8089</v>
      </c>
      <c r="D832" s="6">
        <v>8008</v>
      </c>
      <c r="E832" s="7">
        <v>6852</v>
      </c>
      <c r="G832" s="20"/>
    </row>
    <row r="833" spans="1:7" s="13" customFormat="1" ht="15" customHeight="1" x14ac:dyDescent="0.3">
      <c r="A833" s="8" t="s">
        <v>117</v>
      </c>
      <c r="B833" s="9" t="s">
        <v>10</v>
      </c>
      <c r="C833" s="10">
        <v>19468</v>
      </c>
      <c r="D833" s="11">
        <f>SUM(D828:D832)</f>
        <v>19272</v>
      </c>
      <c r="E833" s="12">
        <f>SUM(E828:E832)</f>
        <v>15679</v>
      </c>
      <c r="G833" s="20"/>
    </row>
    <row r="834" spans="1:7" ht="15" customHeight="1" x14ac:dyDescent="0.3">
      <c r="A834" s="3" t="s">
        <v>118</v>
      </c>
      <c r="B834" s="4" t="s">
        <v>12</v>
      </c>
      <c r="C834" s="5">
        <v>652</v>
      </c>
      <c r="D834" s="6">
        <v>645</v>
      </c>
      <c r="E834" s="7">
        <v>525</v>
      </c>
      <c r="G834" s="20"/>
    </row>
    <row r="835" spans="1:7" ht="15" customHeight="1" x14ac:dyDescent="0.3">
      <c r="A835" s="3" t="s">
        <v>118</v>
      </c>
      <c r="B835" s="4" t="s">
        <v>13</v>
      </c>
      <c r="C835" s="5">
        <v>2871</v>
      </c>
      <c r="D835" s="6">
        <v>2842</v>
      </c>
      <c r="E835" s="7">
        <v>2569</v>
      </c>
      <c r="G835" s="20"/>
    </row>
    <row r="836" spans="1:7" ht="15" customHeight="1" x14ac:dyDescent="0.3">
      <c r="A836" s="3" t="s">
        <v>118</v>
      </c>
      <c r="B836" s="4" t="s">
        <v>14</v>
      </c>
      <c r="C836" s="5">
        <v>767</v>
      </c>
      <c r="D836" s="6">
        <v>759</v>
      </c>
      <c r="E836" s="7">
        <v>705</v>
      </c>
      <c r="G836" s="20"/>
    </row>
    <row r="837" spans="1:7" ht="15" customHeight="1" x14ac:dyDescent="0.3">
      <c r="A837" s="3" t="s">
        <v>118</v>
      </c>
      <c r="B837" s="4" t="s">
        <v>15</v>
      </c>
      <c r="C837" s="5">
        <v>736</v>
      </c>
      <c r="D837" s="6">
        <v>729</v>
      </c>
      <c r="E837" s="7">
        <v>563</v>
      </c>
      <c r="G837" s="20"/>
    </row>
    <row r="838" spans="1:7" ht="15" customHeight="1" x14ac:dyDescent="0.3">
      <c r="A838" s="3" t="s">
        <v>118</v>
      </c>
      <c r="B838" s="4" t="s">
        <v>16</v>
      </c>
      <c r="C838" s="5">
        <v>73</v>
      </c>
      <c r="D838" s="6">
        <v>72</v>
      </c>
      <c r="E838" s="7">
        <v>59</v>
      </c>
      <c r="G838" s="20"/>
    </row>
    <row r="839" spans="1:7" ht="15" customHeight="1" x14ac:dyDescent="0.3">
      <c r="A839" s="3" t="s">
        <v>118</v>
      </c>
      <c r="B839" s="4" t="s">
        <v>17</v>
      </c>
      <c r="C839" s="5">
        <v>780</v>
      </c>
      <c r="D839" s="6">
        <v>772</v>
      </c>
      <c r="E839" s="7">
        <v>652</v>
      </c>
      <c r="G839" s="20"/>
    </row>
    <row r="840" spans="1:7" ht="15" customHeight="1" x14ac:dyDescent="0.3">
      <c r="A840" s="3" t="s">
        <v>118</v>
      </c>
      <c r="B840" s="4" t="s">
        <v>18</v>
      </c>
      <c r="C840" s="5">
        <v>886</v>
      </c>
      <c r="D840" s="6">
        <v>877</v>
      </c>
      <c r="E840" s="7">
        <v>828</v>
      </c>
      <c r="G840" s="20"/>
    </row>
    <row r="841" spans="1:7" ht="15" customHeight="1" x14ac:dyDescent="0.3">
      <c r="A841" s="3" t="s">
        <v>118</v>
      </c>
      <c r="B841" s="4" t="s">
        <v>19</v>
      </c>
      <c r="C841" s="5">
        <v>911</v>
      </c>
      <c r="D841" s="6">
        <v>902</v>
      </c>
      <c r="E841" s="7">
        <v>789</v>
      </c>
      <c r="G841" s="20"/>
    </row>
    <row r="842" spans="1:7" ht="15" customHeight="1" x14ac:dyDescent="0.3">
      <c r="A842" s="3" t="s">
        <v>118</v>
      </c>
      <c r="B842" s="4" t="s">
        <v>20</v>
      </c>
      <c r="C842" s="5">
        <v>411</v>
      </c>
      <c r="D842" s="6">
        <v>407</v>
      </c>
      <c r="E842" s="7">
        <v>271</v>
      </c>
      <c r="G842" s="20"/>
    </row>
    <row r="843" spans="1:7" ht="15" customHeight="1" x14ac:dyDescent="0.3">
      <c r="A843" s="3" t="s">
        <v>118</v>
      </c>
      <c r="B843" s="4" t="s">
        <v>21</v>
      </c>
      <c r="C843" s="5">
        <v>1463</v>
      </c>
      <c r="D843" s="6">
        <v>1448</v>
      </c>
      <c r="E843" s="7">
        <v>1255</v>
      </c>
      <c r="G843" s="20"/>
    </row>
    <row r="844" spans="1:7" ht="15" customHeight="1" x14ac:dyDescent="0.3">
      <c r="A844" s="3" t="s">
        <v>118</v>
      </c>
      <c r="B844" s="4" t="s">
        <v>22</v>
      </c>
      <c r="C844" s="5">
        <v>867</v>
      </c>
      <c r="D844" s="6">
        <v>858</v>
      </c>
      <c r="E844" s="7">
        <v>780</v>
      </c>
      <c r="G844" s="20"/>
    </row>
    <row r="845" spans="1:7" ht="15" customHeight="1" x14ac:dyDescent="0.3">
      <c r="A845" s="3" t="s">
        <v>118</v>
      </c>
      <c r="B845" s="4" t="s">
        <v>23</v>
      </c>
      <c r="C845" s="5">
        <v>888</v>
      </c>
      <c r="D845" s="6">
        <v>879</v>
      </c>
      <c r="E845" s="7">
        <v>760</v>
      </c>
      <c r="G845" s="20"/>
    </row>
    <row r="846" spans="1:7" ht="15" customHeight="1" x14ac:dyDescent="0.3">
      <c r="A846" s="3" t="s">
        <v>118</v>
      </c>
      <c r="B846" s="4" t="s">
        <v>24</v>
      </c>
      <c r="C846" s="5">
        <v>1144</v>
      </c>
      <c r="D846" s="6">
        <v>1133</v>
      </c>
      <c r="E846" s="7">
        <v>953</v>
      </c>
      <c r="G846" s="20"/>
    </row>
    <row r="847" spans="1:7" ht="15" customHeight="1" x14ac:dyDescent="0.3">
      <c r="A847" s="3" t="s">
        <v>118</v>
      </c>
      <c r="B847" s="4" t="s">
        <v>25</v>
      </c>
      <c r="C847" s="5">
        <v>236</v>
      </c>
      <c r="D847" s="6">
        <v>234</v>
      </c>
      <c r="E847" s="7">
        <v>202</v>
      </c>
      <c r="G847" s="20"/>
    </row>
    <row r="848" spans="1:7" ht="15" customHeight="1" x14ac:dyDescent="0.3">
      <c r="A848" s="3" t="s">
        <v>118</v>
      </c>
      <c r="B848" s="4" t="s">
        <v>26</v>
      </c>
      <c r="C848" s="5">
        <v>14765</v>
      </c>
      <c r="D848" s="6">
        <v>14617</v>
      </c>
      <c r="E848" s="7">
        <v>13470</v>
      </c>
      <c r="G848" s="20"/>
    </row>
    <row r="849" spans="1:7" ht="15" customHeight="1" x14ac:dyDescent="0.3">
      <c r="A849" s="3" t="s">
        <v>118</v>
      </c>
      <c r="B849" s="4" t="s">
        <v>27</v>
      </c>
      <c r="C849" s="5">
        <v>2821</v>
      </c>
      <c r="D849" s="6">
        <v>2793</v>
      </c>
      <c r="E849" s="7">
        <v>2498</v>
      </c>
      <c r="G849" s="20"/>
    </row>
    <row r="850" spans="1:7" ht="15" customHeight="1" x14ac:dyDescent="0.3">
      <c r="A850" s="3" t="s">
        <v>118</v>
      </c>
      <c r="B850" s="4" t="s">
        <v>28</v>
      </c>
      <c r="C850" s="5">
        <v>420</v>
      </c>
      <c r="D850" s="6">
        <v>416</v>
      </c>
      <c r="E850" s="7">
        <v>391</v>
      </c>
      <c r="G850" s="20"/>
    </row>
    <row r="851" spans="1:7" ht="15" customHeight="1" x14ac:dyDescent="0.3">
      <c r="A851" s="3" t="s">
        <v>118</v>
      </c>
      <c r="B851" s="4" t="s">
        <v>29</v>
      </c>
      <c r="C851" s="5">
        <v>1886</v>
      </c>
      <c r="D851" s="6">
        <v>1867</v>
      </c>
      <c r="E851" s="7">
        <v>1902</v>
      </c>
      <c r="G851" s="20"/>
    </row>
    <row r="852" spans="1:7" ht="15" customHeight="1" x14ac:dyDescent="0.3">
      <c r="A852" s="3" t="s">
        <v>118</v>
      </c>
      <c r="B852" s="4" t="s">
        <v>30</v>
      </c>
      <c r="C852" s="5">
        <v>1081</v>
      </c>
      <c r="D852" s="6">
        <v>1070</v>
      </c>
      <c r="E852" s="7">
        <v>770</v>
      </c>
      <c r="G852" s="20"/>
    </row>
    <row r="853" spans="1:7" ht="15" customHeight="1" x14ac:dyDescent="0.3">
      <c r="A853" s="3" t="s">
        <v>118</v>
      </c>
      <c r="B853" s="4" t="s">
        <v>31</v>
      </c>
      <c r="C853" s="5">
        <v>7061</v>
      </c>
      <c r="D853" s="6">
        <v>6990</v>
      </c>
      <c r="E853" s="7">
        <v>5840</v>
      </c>
      <c r="G853" s="20"/>
    </row>
    <row r="854" spans="1:7" ht="15" customHeight="1" x14ac:dyDescent="0.3">
      <c r="A854" s="3" t="s">
        <v>118</v>
      </c>
      <c r="B854" s="4" t="s">
        <v>32</v>
      </c>
      <c r="C854" s="5">
        <v>1144</v>
      </c>
      <c r="D854" s="6">
        <v>1133</v>
      </c>
      <c r="E854" s="7">
        <v>894</v>
      </c>
      <c r="G854" s="20"/>
    </row>
    <row r="855" spans="1:7" ht="15" customHeight="1" x14ac:dyDescent="0.3">
      <c r="A855" s="3" t="s">
        <v>118</v>
      </c>
      <c r="B855" s="4" t="s">
        <v>33</v>
      </c>
      <c r="C855" s="5">
        <v>1294</v>
      </c>
      <c r="D855" s="6">
        <v>1281</v>
      </c>
      <c r="E855" s="7">
        <v>1187</v>
      </c>
      <c r="G855" s="20"/>
    </row>
    <row r="856" spans="1:7" ht="15" customHeight="1" x14ac:dyDescent="0.3">
      <c r="A856" s="3" t="s">
        <v>118</v>
      </c>
      <c r="B856" s="4" t="s">
        <v>34</v>
      </c>
      <c r="C856" s="5">
        <v>581</v>
      </c>
      <c r="D856" s="6">
        <v>575</v>
      </c>
      <c r="E856" s="7">
        <v>473</v>
      </c>
      <c r="G856" s="20"/>
    </row>
    <row r="857" spans="1:7" ht="15" customHeight="1" x14ac:dyDescent="0.3">
      <c r="A857" s="3" t="s">
        <v>118</v>
      </c>
      <c r="B857" s="4" t="s">
        <v>35</v>
      </c>
      <c r="C857" s="5">
        <v>677</v>
      </c>
      <c r="D857" s="6">
        <v>670</v>
      </c>
      <c r="E857" s="7">
        <v>651</v>
      </c>
      <c r="G857" s="20"/>
    </row>
    <row r="858" spans="1:7" ht="15" customHeight="1" x14ac:dyDescent="0.3">
      <c r="A858" s="3" t="s">
        <v>118</v>
      </c>
      <c r="B858" s="4" t="s">
        <v>36</v>
      </c>
      <c r="C858" s="5">
        <v>2818</v>
      </c>
      <c r="D858" s="6">
        <v>2790</v>
      </c>
      <c r="E858" s="7">
        <v>2687</v>
      </c>
      <c r="G858" s="20"/>
    </row>
    <row r="859" spans="1:7" ht="15" customHeight="1" x14ac:dyDescent="0.3">
      <c r="A859" s="3" t="s">
        <v>118</v>
      </c>
      <c r="B859" s="4" t="s">
        <v>37</v>
      </c>
      <c r="C859" s="5">
        <v>2566</v>
      </c>
      <c r="D859" s="6">
        <v>2540</v>
      </c>
      <c r="E859" s="7">
        <v>2506</v>
      </c>
      <c r="G859" s="20"/>
    </row>
    <row r="860" spans="1:7" ht="15" customHeight="1" x14ac:dyDescent="0.3">
      <c r="A860" s="3" t="s">
        <v>118</v>
      </c>
      <c r="B860" s="4" t="s">
        <v>38</v>
      </c>
      <c r="C860" s="5">
        <v>696</v>
      </c>
      <c r="D860" s="6">
        <v>689</v>
      </c>
      <c r="E860" s="7">
        <v>677</v>
      </c>
      <c r="G860" s="20"/>
    </row>
    <row r="861" spans="1:7" ht="15" customHeight="1" x14ac:dyDescent="0.3">
      <c r="A861" s="3" t="s">
        <v>118</v>
      </c>
      <c r="B861" s="4" t="s">
        <v>39</v>
      </c>
      <c r="C861" s="5">
        <v>61</v>
      </c>
      <c r="D861" s="6">
        <v>60</v>
      </c>
      <c r="E861" s="7">
        <v>44</v>
      </c>
      <c r="G861" s="21"/>
    </row>
    <row r="862" spans="1:7" ht="15" customHeight="1" x14ac:dyDescent="0.3">
      <c r="A862" s="3" t="s">
        <v>118</v>
      </c>
      <c r="B862" s="4" t="s">
        <v>40</v>
      </c>
      <c r="C862" s="5">
        <v>426</v>
      </c>
      <c r="D862" s="6">
        <v>422</v>
      </c>
      <c r="E862" s="7">
        <v>393</v>
      </c>
      <c r="G862" s="20"/>
    </row>
    <row r="863" spans="1:7" ht="15" customHeight="1" x14ac:dyDescent="0.3">
      <c r="A863" s="3" t="s">
        <v>118</v>
      </c>
      <c r="B863" s="4" t="s">
        <v>41</v>
      </c>
      <c r="C863" s="5">
        <v>612</v>
      </c>
      <c r="D863" s="6">
        <v>606</v>
      </c>
      <c r="E863" s="7">
        <v>520</v>
      </c>
      <c r="G863" s="20"/>
    </row>
    <row r="864" spans="1:7" ht="15" customHeight="1" x14ac:dyDescent="0.3">
      <c r="A864" s="3" t="s">
        <v>118</v>
      </c>
      <c r="B864" s="4" t="s">
        <v>42</v>
      </c>
      <c r="C864" s="5">
        <v>717</v>
      </c>
      <c r="D864" s="6">
        <v>710</v>
      </c>
      <c r="E864" s="7">
        <v>648</v>
      </c>
      <c r="G864" s="20"/>
    </row>
    <row r="865" spans="1:7" ht="15" customHeight="1" x14ac:dyDescent="0.3">
      <c r="A865" s="3" t="s">
        <v>118</v>
      </c>
      <c r="B865" s="4" t="s">
        <v>43</v>
      </c>
      <c r="C865" s="5">
        <v>3846</v>
      </c>
      <c r="D865" s="6">
        <v>3808</v>
      </c>
      <c r="E865" s="7">
        <v>3459</v>
      </c>
      <c r="G865" s="20"/>
    </row>
    <row r="866" spans="1:7" ht="15" customHeight="1" x14ac:dyDescent="0.3">
      <c r="A866" s="3" t="s">
        <v>118</v>
      </c>
      <c r="B866" s="4" t="s">
        <v>44</v>
      </c>
      <c r="C866" s="5">
        <v>1174</v>
      </c>
      <c r="D866" s="6">
        <v>1162</v>
      </c>
      <c r="E866" s="7">
        <v>1110</v>
      </c>
      <c r="G866" s="20"/>
    </row>
    <row r="867" spans="1:7" ht="15" customHeight="1" x14ac:dyDescent="0.3">
      <c r="A867" s="3" t="s">
        <v>118</v>
      </c>
      <c r="B867" s="4" t="s">
        <v>45</v>
      </c>
      <c r="C867" s="5">
        <v>645</v>
      </c>
      <c r="D867" s="6">
        <v>639</v>
      </c>
      <c r="E867" s="7">
        <v>491</v>
      </c>
      <c r="G867" s="20"/>
    </row>
    <row r="868" spans="1:7" ht="15" customHeight="1" x14ac:dyDescent="0.3">
      <c r="A868" s="3" t="s">
        <v>118</v>
      </c>
      <c r="B868" s="4" t="s">
        <v>46</v>
      </c>
      <c r="C868" s="5">
        <v>1372</v>
      </c>
      <c r="D868" s="6">
        <v>1358</v>
      </c>
      <c r="E868" s="7">
        <v>1296</v>
      </c>
      <c r="G868" s="20"/>
    </row>
    <row r="869" spans="1:7" ht="15" customHeight="1" x14ac:dyDescent="0.3">
      <c r="A869" s="3" t="s">
        <v>118</v>
      </c>
      <c r="B869" s="4" t="s">
        <v>47</v>
      </c>
      <c r="C869" s="5">
        <v>1020</v>
      </c>
      <c r="D869" s="6">
        <v>1010</v>
      </c>
      <c r="E869" s="7">
        <v>880</v>
      </c>
      <c r="G869" s="20"/>
    </row>
    <row r="870" spans="1:7" ht="15" customHeight="1" x14ac:dyDescent="0.3">
      <c r="A870" s="3" t="s">
        <v>118</v>
      </c>
      <c r="B870" s="4" t="s">
        <v>48</v>
      </c>
      <c r="C870" s="5">
        <v>1529</v>
      </c>
      <c r="D870" s="6">
        <v>1514</v>
      </c>
      <c r="E870" s="7">
        <v>1286</v>
      </c>
      <c r="G870" s="20"/>
    </row>
    <row r="871" spans="1:7" ht="15" customHeight="1" x14ac:dyDescent="0.3">
      <c r="A871" s="3" t="s">
        <v>118</v>
      </c>
      <c r="B871" s="4" t="s">
        <v>49</v>
      </c>
      <c r="C871" s="5">
        <v>1280</v>
      </c>
      <c r="D871" s="6">
        <v>1267</v>
      </c>
      <c r="E871" s="7">
        <v>1219</v>
      </c>
      <c r="G871" s="20"/>
    </row>
    <row r="872" spans="1:7" ht="15" customHeight="1" x14ac:dyDescent="0.3">
      <c r="A872" s="3" t="s">
        <v>118</v>
      </c>
      <c r="B872" s="4" t="s">
        <v>50</v>
      </c>
      <c r="C872" s="5">
        <v>277</v>
      </c>
      <c r="D872" s="6">
        <v>274</v>
      </c>
      <c r="E872" s="7">
        <v>283</v>
      </c>
      <c r="G872" s="20"/>
    </row>
    <row r="873" spans="1:7" ht="15" customHeight="1" x14ac:dyDescent="0.3">
      <c r="A873" s="3" t="s">
        <v>118</v>
      </c>
      <c r="B873" s="4" t="s">
        <v>51</v>
      </c>
      <c r="C873" s="5">
        <v>1200</v>
      </c>
      <c r="D873" s="6">
        <v>1188</v>
      </c>
      <c r="E873" s="7">
        <v>1239</v>
      </c>
      <c r="G873" s="20"/>
    </row>
    <row r="874" spans="1:7" ht="15" customHeight="1" x14ac:dyDescent="0.3">
      <c r="A874" s="3" t="s">
        <v>118</v>
      </c>
      <c r="B874" s="4" t="s">
        <v>52</v>
      </c>
      <c r="C874" s="5">
        <v>480</v>
      </c>
      <c r="D874" s="6">
        <v>475</v>
      </c>
      <c r="E874" s="7">
        <v>342</v>
      </c>
      <c r="G874" s="20"/>
    </row>
    <row r="875" spans="1:7" ht="15" customHeight="1" x14ac:dyDescent="0.3">
      <c r="A875" s="3" t="s">
        <v>118</v>
      </c>
      <c r="B875" s="4" t="s">
        <v>53</v>
      </c>
      <c r="C875" s="5">
        <v>860</v>
      </c>
      <c r="D875" s="6">
        <v>851</v>
      </c>
      <c r="E875" s="7">
        <v>840</v>
      </c>
      <c r="G875" s="20"/>
    </row>
    <row r="876" spans="1:7" ht="15" customHeight="1" x14ac:dyDescent="0.3">
      <c r="A876" s="3" t="s">
        <v>118</v>
      </c>
      <c r="B876" s="4" t="s">
        <v>54</v>
      </c>
      <c r="C876" s="5">
        <v>828</v>
      </c>
      <c r="D876" s="6">
        <v>820</v>
      </c>
      <c r="E876" s="7">
        <v>671</v>
      </c>
      <c r="G876" s="20"/>
    </row>
    <row r="877" spans="1:7" ht="15" customHeight="1" x14ac:dyDescent="0.3">
      <c r="A877" s="3" t="s">
        <v>118</v>
      </c>
      <c r="B877" s="4" t="s">
        <v>55</v>
      </c>
      <c r="C877" s="5">
        <v>4849</v>
      </c>
      <c r="D877" s="6">
        <v>4801</v>
      </c>
      <c r="E877" s="7">
        <v>3632</v>
      </c>
      <c r="G877" s="20"/>
    </row>
    <row r="878" spans="1:7" ht="15" customHeight="1" x14ac:dyDescent="0.3">
      <c r="A878" s="3" t="s">
        <v>118</v>
      </c>
      <c r="B878" s="4" t="s">
        <v>56</v>
      </c>
      <c r="C878" s="5">
        <v>1039</v>
      </c>
      <c r="D878" s="6">
        <v>1029</v>
      </c>
      <c r="E878" s="7">
        <v>731</v>
      </c>
      <c r="G878" s="20"/>
    </row>
    <row r="879" spans="1:7" ht="15" customHeight="1" x14ac:dyDescent="0.3">
      <c r="A879" s="3" t="s">
        <v>118</v>
      </c>
      <c r="B879" s="4" t="s">
        <v>57</v>
      </c>
      <c r="C879" s="5">
        <v>886</v>
      </c>
      <c r="D879" s="6">
        <v>877</v>
      </c>
      <c r="E879" s="7">
        <v>835</v>
      </c>
      <c r="G879" s="20"/>
    </row>
    <row r="880" spans="1:7" ht="15" customHeight="1" x14ac:dyDescent="0.3">
      <c r="A880" s="3" t="s">
        <v>118</v>
      </c>
      <c r="B880" s="4" t="s">
        <v>58</v>
      </c>
      <c r="C880" s="5">
        <v>1386</v>
      </c>
      <c r="D880" s="6">
        <v>1372</v>
      </c>
      <c r="E880" s="7">
        <v>1177</v>
      </c>
      <c r="G880" s="20"/>
    </row>
    <row r="881" spans="1:7" ht="15" customHeight="1" x14ac:dyDescent="0.3">
      <c r="A881" s="3" t="s">
        <v>118</v>
      </c>
      <c r="B881" s="4" t="s">
        <v>59</v>
      </c>
      <c r="C881" s="5">
        <v>504</v>
      </c>
      <c r="D881" s="6">
        <v>499</v>
      </c>
      <c r="E881" s="7">
        <v>421</v>
      </c>
      <c r="G881" s="20"/>
    </row>
    <row r="882" spans="1:7" ht="15" customHeight="1" x14ac:dyDescent="0.3">
      <c r="A882" s="3" t="s">
        <v>118</v>
      </c>
      <c r="B882" s="4" t="s">
        <v>60</v>
      </c>
      <c r="C882" s="5">
        <v>638</v>
      </c>
      <c r="D882" s="6">
        <v>632</v>
      </c>
      <c r="E882" s="7">
        <v>429</v>
      </c>
      <c r="G882" s="20"/>
    </row>
    <row r="883" spans="1:7" ht="15" customHeight="1" x14ac:dyDescent="0.3">
      <c r="A883" s="3" t="s">
        <v>118</v>
      </c>
      <c r="B883" s="4" t="s">
        <v>61</v>
      </c>
      <c r="C883" s="5">
        <v>2741</v>
      </c>
      <c r="D883" s="6">
        <v>2714</v>
      </c>
      <c r="E883" s="7">
        <v>2369</v>
      </c>
      <c r="G883" s="20"/>
    </row>
    <row r="884" spans="1:7" ht="15" customHeight="1" x14ac:dyDescent="0.3">
      <c r="A884" s="3" t="s">
        <v>118</v>
      </c>
      <c r="B884" s="4" t="s">
        <v>62</v>
      </c>
      <c r="C884" s="5">
        <v>1752</v>
      </c>
      <c r="D884" s="6">
        <v>1734</v>
      </c>
      <c r="E884" s="7">
        <v>1600</v>
      </c>
      <c r="G884" s="20"/>
    </row>
    <row r="885" spans="1:7" ht="15" customHeight="1" x14ac:dyDescent="0.3">
      <c r="A885" s="3" t="s">
        <v>118</v>
      </c>
      <c r="B885" s="4" t="s">
        <v>63</v>
      </c>
      <c r="C885" s="5">
        <v>864</v>
      </c>
      <c r="D885" s="6">
        <v>855</v>
      </c>
      <c r="E885" s="7">
        <v>736</v>
      </c>
      <c r="G885" s="20"/>
    </row>
    <row r="886" spans="1:7" ht="15" customHeight="1" x14ac:dyDescent="0.3">
      <c r="A886" s="3" t="s">
        <v>118</v>
      </c>
      <c r="B886" s="4" t="s">
        <v>64</v>
      </c>
      <c r="C886" s="5">
        <v>1599</v>
      </c>
      <c r="D886" s="6">
        <v>1583</v>
      </c>
      <c r="E886" s="7">
        <v>1477</v>
      </c>
      <c r="G886" s="20"/>
    </row>
    <row r="887" spans="1:7" ht="15" customHeight="1" x14ac:dyDescent="0.3">
      <c r="A887" s="3" t="s">
        <v>118</v>
      </c>
      <c r="B887" s="4" t="s">
        <v>65</v>
      </c>
      <c r="C887" s="5">
        <v>1415</v>
      </c>
      <c r="D887" s="6">
        <v>1401</v>
      </c>
      <c r="E887" s="7">
        <v>1109</v>
      </c>
      <c r="G887" s="20"/>
    </row>
    <row r="888" spans="1:7" ht="15" customHeight="1" x14ac:dyDescent="0.3">
      <c r="A888" s="3" t="s">
        <v>118</v>
      </c>
      <c r="B888" s="4" t="s">
        <v>66</v>
      </c>
      <c r="C888" s="5">
        <v>671</v>
      </c>
      <c r="D888" s="6">
        <v>664</v>
      </c>
      <c r="E888" s="7">
        <v>656</v>
      </c>
      <c r="G888" s="20"/>
    </row>
    <row r="889" spans="1:7" ht="15" customHeight="1" x14ac:dyDescent="0.3">
      <c r="A889" s="3" t="s">
        <v>118</v>
      </c>
      <c r="B889" s="4" t="s">
        <v>67</v>
      </c>
      <c r="C889" s="5">
        <v>1315</v>
      </c>
      <c r="D889" s="6">
        <v>1302</v>
      </c>
      <c r="E889" s="7">
        <v>1244</v>
      </c>
      <c r="G889" s="20"/>
    </row>
    <row r="890" spans="1:7" ht="15" customHeight="1" x14ac:dyDescent="0.3">
      <c r="A890" s="3" t="s">
        <v>118</v>
      </c>
      <c r="B890" s="4" t="s">
        <v>68</v>
      </c>
      <c r="C890" s="5">
        <v>24608</v>
      </c>
      <c r="D890" s="6">
        <v>24362</v>
      </c>
      <c r="E890" s="7">
        <v>22634</v>
      </c>
      <c r="G890" s="20"/>
    </row>
    <row r="891" spans="1:7" ht="15" customHeight="1" x14ac:dyDescent="0.3">
      <c r="A891" s="3" t="s">
        <v>118</v>
      </c>
      <c r="B891" s="4" t="s">
        <v>69</v>
      </c>
      <c r="C891" s="5">
        <v>3481</v>
      </c>
      <c r="D891" s="6">
        <v>3446</v>
      </c>
      <c r="E891" s="7">
        <v>3421</v>
      </c>
      <c r="G891" s="20"/>
    </row>
    <row r="892" spans="1:7" ht="15" customHeight="1" x14ac:dyDescent="0.3">
      <c r="A892" s="3" t="s">
        <v>118</v>
      </c>
      <c r="B892" s="4" t="s">
        <v>70</v>
      </c>
      <c r="C892" s="5">
        <v>860</v>
      </c>
      <c r="D892" s="6">
        <v>851</v>
      </c>
      <c r="E892" s="7">
        <v>730</v>
      </c>
      <c r="G892" s="20"/>
    </row>
    <row r="893" spans="1:7" ht="15" customHeight="1" x14ac:dyDescent="0.3">
      <c r="A893" s="3" t="s">
        <v>118</v>
      </c>
      <c r="B893" s="4" t="s">
        <v>71</v>
      </c>
      <c r="C893" s="5">
        <v>403</v>
      </c>
      <c r="D893" s="6">
        <v>399</v>
      </c>
      <c r="E893" s="7">
        <v>337</v>
      </c>
      <c r="G893" s="20"/>
    </row>
    <row r="894" spans="1:7" s="13" customFormat="1" ht="15" customHeight="1" x14ac:dyDescent="0.3">
      <c r="A894" s="8" t="s">
        <v>118</v>
      </c>
      <c r="B894" s="9" t="s">
        <v>10</v>
      </c>
      <c r="C894" s="10">
        <v>115833</v>
      </c>
      <c r="D894" s="11">
        <f>SUM(D834:D893)</f>
        <v>114673</v>
      </c>
      <c r="E894" s="12">
        <f>SUM(E834:E893)</f>
        <v>103116</v>
      </c>
      <c r="G894" s="20"/>
    </row>
    <row r="895" spans="1:7" ht="15" customHeight="1" x14ac:dyDescent="0.3">
      <c r="A895" s="3" t="s">
        <v>119</v>
      </c>
      <c r="B895" s="4" t="s">
        <v>5</v>
      </c>
      <c r="C895" s="5">
        <v>4846</v>
      </c>
      <c r="D895" s="6">
        <v>4798</v>
      </c>
      <c r="E895" s="7">
        <v>4996</v>
      </c>
      <c r="G895" s="20"/>
    </row>
    <row r="896" spans="1:7" ht="15" customHeight="1" x14ac:dyDescent="0.3">
      <c r="A896" s="3" t="s">
        <v>119</v>
      </c>
      <c r="B896" s="4" t="s">
        <v>6</v>
      </c>
      <c r="C896" s="5">
        <v>2090</v>
      </c>
      <c r="D896" s="6">
        <v>2069</v>
      </c>
      <c r="E896" s="7">
        <v>1708</v>
      </c>
      <c r="G896" s="20"/>
    </row>
    <row r="897" spans="1:7" ht="15" customHeight="1" x14ac:dyDescent="0.3">
      <c r="A897" s="3" t="s">
        <v>119</v>
      </c>
      <c r="B897" s="4" t="s">
        <v>7</v>
      </c>
      <c r="C897" s="5">
        <v>1060</v>
      </c>
      <c r="D897" s="6">
        <v>1049</v>
      </c>
      <c r="E897" s="7">
        <v>811</v>
      </c>
      <c r="G897" s="20"/>
    </row>
    <row r="898" spans="1:7" ht="15" customHeight="1" x14ac:dyDescent="0.3">
      <c r="A898" s="3" t="s">
        <v>119</v>
      </c>
      <c r="B898" s="4" t="s">
        <v>8</v>
      </c>
      <c r="C898" s="5">
        <v>1579</v>
      </c>
      <c r="D898" s="6">
        <v>1563</v>
      </c>
      <c r="E898" s="7">
        <v>1196</v>
      </c>
      <c r="G898" s="20"/>
    </row>
    <row r="899" spans="1:7" ht="15" customHeight="1" x14ac:dyDescent="0.3">
      <c r="A899" s="3" t="s">
        <v>119</v>
      </c>
      <c r="B899" s="4" t="s">
        <v>9</v>
      </c>
      <c r="C899" s="5">
        <v>4951</v>
      </c>
      <c r="D899" s="6">
        <v>4901</v>
      </c>
      <c r="E899" s="7">
        <v>4376</v>
      </c>
      <c r="G899" s="20"/>
    </row>
    <row r="900" spans="1:7" s="13" customFormat="1" ht="15" customHeight="1" x14ac:dyDescent="0.3">
      <c r="A900" s="8" t="s">
        <v>119</v>
      </c>
      <c r="B900" s="9" t="s">
        <v>10</v>
      </c>
      <c r="C900" s="10">
        <v>14526</v>
      </c>
      <c r="D900" s="11">
        <f>SUM(D895:D899)</f>
        <v>14380</v>
      </c>
      <c r="E900" s="12">
        <f>SUM(E895:E899)</f>
        <v>13087</v>
      </c>
      <c r="G900" s="20"/>
    </row>
    <row r="901" spans="1:7" ht="15" customHeight="1" x14ac:dyDescent="0.3">
      <c r="A901" s="3" t="s">
        <v>120</v>
      </c>
      <c r="B901" s="4" t="s">
        <v>12</v>
      </c>
      <c r="C901" s="5">
        <v>11269</v>
      </c>
      <c r="D901" s="6">
        <v>11156</v>
      </c>
      <c r="E901" s="7">
        <v>10374</v>
      </c>
      <c r="G901" s="20"/>
    </row>
    <row r="902" spans="1:7" ht="15" customHeight="1" x14ac:dyDescent="0.3">
      <c r="A902" s="3" t="s">
        <v>120</v>
      </c>
      <c r="B902" s="4" t="s">
        <v>13</v>
      </c>
      <c r="C902" s="5">
        <v>39637</v>
      </c>
      <c r="D902" s="6">
        <v>39241</v>
      </c>
      <c r="E902" s="7">
        <v>38144</v>
      </c>
      <c r="G902" s="20"/>
    </row>
    <row r="903" spans="1:7" ht="15" customHeight="1" x14ac:dyDescent="0.3">
      <c r="A903" s="3" t="s">
        <v>120</v>
      </c>
      <c r="B903" s="4" t="s">
        <v>14</v>
      </c>
      <c r="C903" s="5">
        <v>11695</v>
      </c>
      <c r="D903" s="6">
        <v>11578</v>
      </c>
      <c r="E903" s="7">
        <v>10701</v>
      </c>
      <c r="G903" s="20"/>
    </row>
    <row r="904" spans="1:7" ht="15" customHeight="1" x14ac:dyDescent="0.3">
      <c r="A904" s="3" t="s">
        <v>120</v>
      </c>
      <c r="B904" s="4" t="s">
        <v>15</v>
      </c>
      <c r="C904" s="5">
        <v>9672</v>
      </c>
      <c r="D904" s="6">
        <v>9575</v>
      </c>
      <c r="E904" s="7">
        <v>7778</v>
      </c>
      <c r="G904" s="20"/>
    </row>
    <row r="905" spans="1:7" ht="15" customHeight="1" x14ac:dyDescent="0.3">
      <c r="A905" s="3" t="s">
        <v>120</v>
      </c>
      <c r="B905" s="4" t="s">
        <v>16</v>
      </c>
      <c r="C905" s="5">
        <v>1073</v>
      </c>
      <c r="D905" s="6">
        <v>1062</v>
      </c>
      <c r="E905" s="7">
        <v>1208</v>
      </c>
      <c r="G905" s="20"/>
    </row>
    <row r="906" spans="1:7" ht="15" customHeight="1" x14ac:dyDescent="0.3">
      <c r="A906" s="3" t="s">
        <v>120</v>
      </c>
      <c r="B906" s="4" t="s">
        <v>17</v>
      </c>
      <c r="C906" s="5">
        <v>17116</v>
      </c>
      <c r="D906" s="6">
        <v>16945</v>
      </c>
      <c r="E906" s="7">
        <v>15161</v>
      </c>
      <c r="G906" s="20"/>
    </row>
    <row r="907" spans="1:7" ht="15" customHeight="1" x14ac:dyDescent="0.3">
      <c r="A907" s="3" t="s">
        <v>120</v>
      </c>
      <c r="B907" s="4" t="s">
        <v>18</v>
      </c>
      <c r="C907" s="5">
        <v>13953</v>
      </c>
      <c r="D907" s="6">
        <v>13813</v>
      </c>
      <c r="E907" s="7">
        <v>13592</v>
      </c>
      <c r="G907" s="20"/>
    </row>
    <row r="908" spans="1:7" ht="15" customHeight="1" x14ac:dyDescent="0.3">
      <c r="A908" s="3" t="s">
        <v>120</v>
      </c>
      <c r="B908" s="4" t="s">
        <v>19</v>
      </c>
      <c r="C908" s="5">
        <v>17946</v>
      </c>
      <c r="D908" s="6">
        <v>17767</v>
      </c>
      <c r="E908" s="7">
        <v>20325</v>
      </c>
      <c r="G908" s="20"/>
    </row>
    <row r="909" spans="1:7" ht="15" customHeight="1" x14ac:dyDescent="0.3">
      <c r="A909" s="3" t="s">
        <v>120</v>
      </c>
      <c r="B909" s="4" t="s">
        <v>20</v>
      </c>
      <c r="C909" s="5">
        <v>6640</v>
      </c>
      <c r="D909" s="6">
        <v>6574</v>
      </c>
      <c r="E909" s="7">
        <v>6776</v>
      </c>
      <c r="G909" s="20"/>
    </row>
    <row r="910" spans="1:7" ht="15" customHeight="1" x14ac:dyDescent="0.3">
      <c r="A910" s="3" t="s">
        <v>120</v>
      </c>
      <c r="B910" s="4" t="s">
        <v>21</v>
      </c>
      <c r="C910" s="5">
        <v>26971</v>
      </c>
      <c r="D910" s="6">
        <v>26701</v>
      </c>
      <c r="E910" s="7">
        <v>29886</v>
      </c>
      <c r="G910" s="20"/>
    </row>
    <row r="911" spans="1:7" ht="15" customHeight="1" x14ac:dyDescent="0.3">
      <c r="A911" s="3" t="s">
        <v>120</v>
      </c>
      <c r="B911" s="4" t="s">
        <v>22</v>
      </c>
      <c r="C911" s="5">
        <v>17435</v>
      </c>
      <c r="D911" s="6">
        <v>17261</v>
      </c>
      <c r="E911" s="7">
        <v>16447</v>
      </c>
      <c r="G911" s="20"/>
    </row>
    <row r="912" spans="1:7" ht="15" customHeight="1" x14ac:dyDescent="0.3">
      <c r="A912" s="3" t="s">
        <v>120</v>
      </c>
      <c r="B912" s="4" t="s">
        <v>23</v>
      </c>
      <c r="C912" s="5">
        <v>14140</v>
      </c>
      <c r="D912" s="6">
        <v>13999</v>
      </c>
      <c r="E912" s="7">
        <v>15871</v>
      </c>
      <c r="G912" s="20"/>
    </row>
    <row r="913" spans="1:7" ht="15" customHeight="1" x14ac:dyDescent="0.3">
      <c r="A913" s="3" t="s">
        <v>120</v>
      </c>
      <c r="B913" s="4" t="s">
        <v>24</v>
      </c>
      <c r="C913" s="5">
        <v>20584</v>
      </c>
      <c r="D913" s="6">
        <v>20378</v>
      </c>
      <c r="E913" s="7">
        <v>22925</v>
      </c>
      <c r="G913" s="20"/>
    </row>
    <row r="914" spans="1:7" ht="15" customHeight="1" x14ac:dyDescent="0.3">
      <c r="A914" s="3" t="s">
        <v>120</v>
      </c>
      <c r="B914" s="4" t="s">
        <v>25</v>
      </c>
      <c r="C914" s="5">
        <v>4681</v>
      </c>
      <c r="D914" s="6">
        <v>4634</v>
      </c>
      <c r="E914" s="7">
        <v>5839</v>
      </c>
      <c r="G914" s="20"/>
    </row>
    <row r="915" spans="1:7" ht="15" customHeight="1" x14ac:dyDescent="0.3">
      <c r="A915" s="3" t="s">
        <v>120</v>
      </c>
      <c r="B915" s="4" t="s">
        <v>26</v>
      </c>
      <c r="C915" s="5">
        <v>237915</v>
      </c>
      <c r="D915" s="6">
        <v>235536</v>
      </c>
      <c r="E915" s="7">
        <v>250015</v>
      </c>
      <c r="G915" s="20"/>
    </row>
    <row r="916" spans="1:7" ht="15" customHeight="1" x14ac:dyDescent="0.3">
      <c r="A916" s="3" t="s">
        <v>120</v>
      </c>
      <c r="B916" s="4" t="s">
        <v>27</v>
      </c>
      <c r="C916" s="5">
        <v>44653</v>
      </c>
      <c r="D916" s="6">
        <v>44206</v>
      </c>
      <c r="E916" s="7">
        <v>47104</v>
      </c>
      <c r="G916" s="20"/>
    </row>
    <row r="917" spans="1:7" ht="15" customHeight="1" x14ac:dyDescent="0.3">
      <c r="A917" s="3" t="s">
        <v>120</v>
      </c>
      <c r="B917" s="4" t="s">
        <v>28</v>
      </c>
      <c r="C917" s="5">
        <v>6825</v>
      </c>
      <c r="D917" s="6">
        <v>6757</v>
      </c>
      <c r="E917" s="7">
        <v>7467</v>
      </c>
      <c r="G917" s="20"/>
    </row>
    <row r="918" spans="1:7" ht="15" customHeight="1" x14ac:dyDescent="0.3">
      <c r="A918" s="3" t="s">
        <v>120</v>
      </c>
      <c r="B918" s="4" t="s">
        <v>29</v>
      </c>
      <c r="C918" s="5">
        <v>30112</v>
      </c>
      <c r="D918" s="6">
        <v>29811</v>
      </c>
      <c r="E918" s="7">
        <v>35354</v>
      </c>
      <c r="G918" s="20"/>
    </row>
    <row r="919" spans="1:7" ht="15" customHeight="1" x14ac:dyDescent="0.3">
      <c r="A919" s="3" t="s">
        <v>120</v>
      </c>
      <c r="B919" s="4" t="s">
        <v>30</v>
      </c>
      <c r="C919" s="5">
        <v>14306</v>
      </c>
      <c r="D919" s="6">
        <v>14163</v>
      </c>
      <c r="E919" s="7">
        <v>13171</v>
      </c>
      <c r="G919" s="20"/>
    </row>
    <row r="920" spans="1:7" ht="15" customHeight="1" x14ac:dyDescent="0.3">
      <c r="A920" s="3" t="s">
        <v>120</v>
      </c>
      <c r="B920" s="4" t="s">
        <v>31</v>
      </c>
      <c r="C920" s="5">
        <v>122663</v>
      </c>
      <c r="D920" s="6">
        <v>121436</v>
      </c>
      <c r="E920" s="7">
        <v>111028</v>
      </c>
      <c r="G920" s="20"/>
    </row>
    <row r="921" spans="1:7" ht="15" customHeight="1" x14ac:dyDescent="0.3">
      <c r="A921" s="3" t="s">
        <v>120</v>
      </c>
      <c r="B921" s="4" t="s">
        <v>32</v>
      </c>
      <c r="C921" s="5">
        <v>20499</v>
      </c>
      <c r="D921" s="6">
        <v>20294</v>
      </c>
      <c r="E921" s="7">
        <v>20339</v>
      </c>
      <c r="G921" s="20"/>
    </row>
    <row r="922" spans="1:7" ht="15" customHeight="1" x14ac:dyDescent="0.3">
      <c r="A922" s="3" t="s">
        <v>120</v>
      </c>
      <c r="B922" s="4" t="s">
        <v>33</v>
      </c>
      <c r="C922" s="5">
        <v>23139</v>
      </c>
      <c r="D922" s="6">
        <v>22908</v>
      </c>
      <c r="E922" s="7">
        <v>26452</v>
      </c>
      <c r="G922" s="20"/>
    </row>
    <row r="923" spans="1:7" ht="15" customHeight="1" x14ac:dyDescent="0.3">
      <c r="A923" s="3" t="s">
        <v>120</v>
      </c>
      <c r="B923" s="4" t="s">
        <v>34</v>
      </c>
      <c r="C923" s="5">
        <v>8456</v>
      </c>
      <c r="D923" s="6">
        <v>8371</v>
      </c>
      <c r="E923" s="7">
        <v>8737</v>
      </c>
      <c r="G923" s="20"/>
    </row>
    <row r="924" spans="1:7" ht="15" customHeight="1" x14ac:dyDescent="0.3">
      <c r="A924" s="3" t="s">
        <v>120</v>
      </c>
      <c r="B924" s="4" t="s">
        <v>35</v>
      </c>
      <c r="C924" s="5">
        <v>9757</v>
      </c>
      <c r="D924" s="6">
        <v>9659</v>
      </c>
      <c r="E924" s="7">
        <v>9090</v>
      </c>
      <c r="G924" s="20"/>
    </row>
    <row r="925" spans="1:7" ht="15" customHeight="1" x14ac:dyDescent="0.3">
      <c r="A925" s="3" t="s">
        <v>120</v>
      </c>
      <c r="B925" s="4" t="s">
        <v>36</v>
      </c>
      <c r="C925" s="5">
        <v>36208</v>
      </c>
      <c r="D925" s="6">
        <v>35846</v>
      </c>
      <c r="E925" s="7">
        <v>35780</v>
      </c>
      <c r="G925" s="20"/>
    </row>
    <row r="926" spans="1:7" ht="15" customHeight="1" x14ac:dyDescent="0.3">
      <c r="A926" s="3" t="s">
        <v>120</v>
      </c>
      <c r="B926" s="4" t="s">
        <v>37</v>
      </c>
      <c r="C926" s="5">
        <v>30616</v>
      </c>
      <c r="D926" s="6">
        <v>30310</v>
      </c>
      <c r="E926" s="7">
        <v>31984</v>
      </c>
      <c r="G926" s="20"/>
    </row>
    <row r="927" spans="1:7" ht="15" customHeight="1" x14ac:dyDescent="0.3">
      <c r="A927" s="3" t="s">
        <v>120</v>
      </c>
      <c r="B927" s="4" t="s">
        <v>38</v>
      </c>
      <c r="C927" s="5">
        <v>10238</v>
      </c>
      <c r="D927" s="6">
        <v>10136</v>
      </c>
      <c r="E927" s="7">
        <v>10590</v>
      </c>
      <c r="G927" s="20"/>
    </row>
    <row r="928" spans="1:7" ht="15" customHeight="1" x14ac:dyDescent="0.3">
      <c r="A928" s="3" t="s">
        <v>120</v>
      </c>
      <c r="B928" s="4" t="s">
        <v>39</v>
      </c>
      <c r="C928" s="5">
        <v>818</v>
      </c>
      <c r="D928" s="6">
        <v>810</v>
      </c>
      <c r="E928" s="7">
        <v>528</v>
      </c>
      <c r="G928" s="20"/>
    </row>
    <row r="929" spans="1:7" ht="15" customHeight="1" x14ac:dyDescent="0.3">
      <c r="A929" s="3" t="s">
        <v>120</v>
      </c>
      <c r="B929" s="4" t="s">
        <v>40</v>
      </c>
      <c r="C929" s="5">
        <v>3101</v>
      </c>
      <c r="D929" s="6">
        <v>3070</v>
      </c>
      <c r="E929" s="7">
        <v>2824</v>
      </c>
      <c r="G929" s="20"/>
    </row>
    <row r="930" spans="1:7" ht="15" customHeight="1" x14ac:dyDescent="0.3">
      <c r="A930" s="3" t="s">
        <v>120</v>
      </c>
      <c r="B930" s="4" t="s">
        <v>41</v>
      </c>
      <c r="C930" s="5">
        <v>10141</v>
      </c>
      <c r="D930" s="6">
        <v>10040</v>
      </c>
      <c r="E930" s="7">
        <v>9495</v>
      </c>
      <c r="G930" s="20"/>
    </row>
    <row r="931" spans="1:7" ht="15" customHeight="1" x14ac:dyDescent="0.3">
      <c r="A931" s="3" t="s">
        <v>120</v>
      </c>
      <c r="B931" s="4" t="s">
        <v>42</v>
      </c>
      <c r="C931" s="5">
        <v>11123</v>
      </c>
      <c r="D931" s="6">
        <v>11012</v>
      </c>
      <c r="E931" s="7">
        <v>11436</v>
      </c>
      <c r="G931" s="20"/>
    </row>
    <row r="932" spans="1:7" ht="15" customHeight="1" x14ac:dyDescent="0.3">
      <c r="A932" s="3" t="s">
        <v>120</v>
      </c>
      <c r="B932" s="4" t="s">
        <v>43</v>
      </c>
      <c r="C932" s="5">
        <v>55787</v>
      </c>
      <c r="D932" s="6">
        <v>55229</v>
      </c>
      <c r="E932" s="7">
        <v>55479</v>
      </c>
      <c r="G932" s="20"/>
    </row>
    <row r="933" spans="1:7" ht="15" customHeight="1" x14ac:dyDescent="0.3">
      <c r="A933" s="3" t="s">
        <v>120</v>
      </c>
      <c r="B933" s="4" t="s">
        <v>44</v>
      </c>
      <c r="C933" s="5">
        <v>15255</v>
      </c>
      <c r="D933" s="6">
        <v>15102</v>
      </c>
      <c r="E933" s="7">
        <v>15177</v>
      </c>
      <c r="G933" s="20"/>
    </row>
    <row r="934" spans="1:7" ht="15" customHeight="1" x14ac:dyDescent="0.3">
      <c r="A934" s="3" t="s">
        <v>120</v>
      </c>
      <c r="B934" s="4" t="s">
        <v>45</v>
      </c>
      <c r="C934" s="5">
        <v>10568</v>
      </c>
      <c r="D934" s="6">
        <v>10462</v>
      </c>
      <c r="E934" s="7">
        <v>10023</v>
      </c>
      <c r="G934" s="20"/>
    </row>
    <row r="935" spans="1:7" ht="15" customHeight="1" x14ac:dyDescent="0.3">
      <c r="A935" s="3" t="s">
        <v>120</v>
      </c>
      <c r="B935" s="4" t="s">
        <v>46</v>
      </c>
      <c r="C935" s="5">
        <v>19417</v>
      </c>
      <c r="D935" s="6">
        <v>19223</v>
      </c>
      <c r="E935" s="7">
        <v>20638</v>
      </c>
      <c r="G935" s="20"/>
    </row>
    <row r="936" spans="1:7" ht="15" customHeight="1" x14ac:dyDescent="0.3">
      <c r="A936" s="3" t="s">
        <v>120</v>
      </c>
      <c r="B936" s="4" t="s">
        <v>47</v>
      </c>
      <c r="C936" s="5">
        <v>13783</v>
      </c>
      <c r="D936" s="6">
        <v>13645</v>
      </c>
      <c r="E936" s="7">
        <v>14492</v>
      </c>
      <c r="G936" s="20"/>
    </row>
    <row r="937" spans="1:7" ht="15" customHeight="1" x14ac:dyDescent="0.3">
      <c r="A937" s="3" t="s">
        <v>120</v>
      </c>
      <c r="B937" s="4" t="s">
        <v>48</v>
      </c>
      <c r="C937" s="5">
        <v>20474</v>
      </c>
      <c r="D937" s="6">
        <v>20269</v>
      </c>
      <c r="E937" s="7">
        <v>17149</v>
      </c>
      <c r="G937" s="20"/>
    </row>
    <row r="938" spans="1:7" ht="15" customHeight="1" x14ac:dyDescent="0.3">
      <c r="A938" s="3" t="s">
        <v>120</v>
      </c>
      <c r="B938" s="4" t="s">
        <v>49</v>
      </c>
      <c r="C938" s="5">
        <v>23622</v>
      </c>
      <c r="D938" s="6">
        <v>23386</v>
      </c>
      <c r="E938" s="7">
        <v>27819</v>
      </c>
      <c r="G938" s="20"/>
    </row>
    <row r="939" spans="1:7" ht="15" customHeight="1" x14ac:dyDescent="0.3">
      <c r="A939" s="3" t="s">
        <v>120</v>
      </c>
      <c r="B939" s="4" t="s">
        <v>50</v>
      </c>
      <c r="C939" s="5">
        <v>4028</v>
      </c>
      <c r="D939" s="6">
        <v>3988</v>
      </c>
      <c r="E939" s="7">
        <v>4173</v>
      </c>
      <c r="G939" s="20"/>
    </row>
    <row r="940" spans="1:7" ht="15" customHeight="1" x14ac:dyDescent="0.3">
      <c r="A940" s="3" t="s">
        <v>120</v>
      </c>
      <c r="B940" s="4" t="s">
        <v>51</v>
      </c>
      <c r="C940" s="5">
        <v>16824</v>
      </c>
      <c r="D940" s="6">
        <v>16656</v>
      </c>
      <c r="E940" s="7">
        <v>12406</v>
      </c>
      <c r="G940" s="20"/>
    </row>
    <row r="941" spans="1:7" ht="15" customHeight="1" x14ac:dyDescent="0.3">
      <c r="A941" s="3" t="s">
        <v>120</v>
      </c>
      <c r="B941" s="4" t="s">
        <v>52</v>
      </c>
      <c r="C941" s="5">
        <v>8368</v>
      </c>
      <c r="D941" s="6">
        <v>8284</v>
      </c>
      <c r="E941" s="7">
        <v>8564</v>
      </c>
      <c r="G941" s="20"/>
    </row>
    <row r="942" spans="1:7" ht="15" customHeight="1" x14ac:dyDescent="0.3">
      <c r="A942" s="3" t="s">
        <v>120</v>
      </c>
      <c r="B942" s="4" t="s">
        <v>53</v>
      </c>
      <c r="C942" s="5">
        <v>15169</v>
      </c>
      <c r="D942" s="6">
        <v>15017</v>
      </c>
      <c r="E942" s="7">
        <v>18134</v>
      </c>
      <c r="G942" s="20"/>
    </row>
    <row r="943" spans="1:7" ht="15" customHeight="1" x14ac:dyDescent="0.3">
      <c r="A943" s="3" t="s">
        <v>120</v>
      </c>
      <c r="B943" s="4" t="s">
        <v>54</v>
      </c>
      <c r="C943" s="5">
        <v>13749</v>
      </c>
      <c r="D943" s="6">
        <v>13612</v>
      </c>
      <c r="E943" s="7">
        <v>12460</v>
      </c>
      <c r="G943" s="20"/>
    </row>
    <row r="944" spans="1:7" ht="15" customHeight="1" x14ac:dyDescent="0.3">
      <c r="A944" s="3" t="s">
        <v>120</v>
      </c>
      <c r="B944" s="4" t="s">
        <v>55</v>
      </c>
      <c r="C944" s="5">
        <v>81595</v>
      </c>
      <c r="D944" s="6">
        <v>80779</v>
      </c>
      <c r="E944" s="7">
        <v>71780</v>
      </c>
      <c r="G944" s="20"/>
    </row>
    <row r="945" spans="1:7" ht="15" customHeight="1" x14ac:dyDescent="0.3">
      <c r="A945" s="3" t="s">
        <v>120</v>
      </c>
      <c r="B945" s="4" t="s">
        <v>56</v>
      </c>
      <c r="C945" s="5">
        <v>14536</v>
      </c>
      <c r="D945" s="6">
        <v>14391</v>
      </c>
      <c r="E945" s="7">
        <v>13712</v>
      </c>
      <c r="G945" s="20"/>
    </row>
    <row r="946" spans="1:7" ht="15" customHeight="1" x14ac:dyDescent="0.3">
      <c r="A946" s="3" t="s">
        <v>120</v>
      </c>
      <c r="B946" s="4" t="s">
        <v>57</v>
      </c>
      <c r="C946" s="5">
        <v>11238</v>
      </c>
      <c r="D946" s="6">
        <v>11126</v>
      </c>
      <c r="E946" s="7">
        <v>11109</v>
      </c>
      <c r="G946" s="20"/>
    </row>
    <row r="947" spans="1:7" ht="15" customHeight="1" x14ac:dyDescent="0.3">
      <c r="A947" s="3" t="s">
        <v>120</v>
      </c>
      <c r="B947" s="4" t="s">
        <v>58</v>
      </c>
      <c r="C947" s="5">
        <v>24074</v>
      </c>
      <c r="D947" s="6">
        <v>23833</v>
      </c>
      <c r="E947" s="7">
        <v>25324</v>
      </c>
      <c r="G947" s="20"/>
    </row>
    <row r="948" spans="1:7" ht="15" customHeight="1" x14ac:dyDescent="0.3">
      <c r="A948" s="3" t="s">
        <v>120</v>
      </c>
      <c r="B948" s="4" t="s">
        <v>59</v>
      </c>
      <c r="C948" s="5">
        <v>8356</v>
      </c>
      <c r="D948" s="6">
        <v>8272</v>
      </c>
      <c r="E948" s="7">
        <v>6446</v>
      </c>
      <c r="G948" s="20"/>
    </row>
    <row r="949" spans="1:7" ht="15" customHeight="1" x14ac:dyDescent="0.3">
      <c r="A949" s="3" t="s">
        <v>120</v>
      </c>
      <c r="B949" s="4" t="s">
        <v>60</v>
      </c>
      <c r="C949" s="5">
        <v>9015</v>
      </c>
      <c r="D949" s="6">
        <v>8925</v>
      </c>
      <c r="E949" s="7">
        <v>7618</v>
      </c>
      <c r="G949" s="20"/>
    </row>
    <row r="950" spans="1:7" ht="15" customHeight="1" x14ac:dyDescent="0.3">
      <c r="A950" s="3" t="s">
        <v>120</v>
      </c>
      <c r="B950" s="4" t="s">
        <v>61</v>
      </c>
      <c r="C950" s="5">
        <v>24056</v>
      </c>
      <c r="D950" s="6">
        <v>23815</v>
      </c>
      <c r="E950" s="7">
        <v>23650</v>
      </c>
      <c r="G950" s="20"/>
    </row>
    <row r="951" spans="1:7" ht="15" customHeight="1" x14ac:dyDescent="0.3">
      <c r="A951" s="3" t="s">
        <v>120</v>
      </c>
      <c r="B951" s="4" t="s">
        <v>62</v>
      </c>
      <c r="C951" s="5">
        <v>24685</v>
      </c>
      <c r="D951" s="6">
        <v>24438</v>
      </c>
      <c r="E951" s="7">
        <v>22722</v>
      </c>
      <c r="G951" s="20"/>
    </row>
    <row r="952" spans="1:7" ht="15" customHeight="1" x14ac:dyDescent="0.3">
      <c r="A952" s="3" t="s">
        <v>120</v>
      </c>
      <c r="B952" s="4" t="s">
        <v>63</v>
      </c>
      <c r="C952" s="5">
        <v>14558</v>
      </c>
      <c r="D952" s="6">
        <v>14412</v>
      </c>
      <c r="E952" s="7">
        <v>12587</v>
      </c>
      <c r="G952" s="20"/>
    </row>
    <row r="953" spans="1:7" ht="15" customHeight="1" x14ac:dyDescent="0.3">
      <c r="A953" s="3" t="s">
        <v>120</v>
      </c>
      <c r="B953" s="4" t="s">
        <v>64</v>
      </c>
      <c r="C953" s="5">
        <v>20337</v>
      </c>
      <c r="D953" s="6">
        <v>20134</v>
      </c>
      <c r="E953" s="7">
        <v>21634</v>
      </c>
      <c r="G953" s="20"/>
    </row>
    <row r="954" spans="1:7" ht="15" customHeight="1" x14ac:dyDescent="0.3">
      <c r="A954" s="3" t="s">
        <v>120</v>
      </c>
      <c r="B954" s="4" t="s">
        <v>65</v>
      </c>
      <c r="C954" s="5">
        <v>22839</v>
      </c>
      <c r="D954" s="6">
        <v>22611</v>
      </c>
      <c r="E954" s="7">
        <v>22325</v>
      </c>
      <c r="G954" s="20"/>
    </row>
    <row r="955" spans="1:7" ht="15" customHeight="1" x14ac:dyDescent="0.3">
      <c r="A955" s="3" t="s">
        <v>120</v>
      </c>
      <c r="B955" s="4" t="s">
        <v>66</v>
      </c>
      <c r="C955" s="5">
        <v>9470</v>
      </c>
      <c r="D955" s="6">
        <v>9375</v>
      </c>
      <c r="E955" s="7">
        <v>10328</v>
      </c>
      <c r="G955" s="20"/>
    </row>
    <row r="956" spans="1:7" ht="15" customHeight="1" x14ac:dyDescent="0.3">
      <c r="A956" s="3" t="s">
        <v>120</v>
      </c>
      <c r="B956" s="4" t="s">
        <v>67</v>
      </c>
      <c r="C956" s="5">
        <v>19784</v>
      </c>
      <c r="D956" s="6">
        <v>19586</v>
      </c>
      <c r="E956" s="7">
        <v>19321</v>
      </c>
      <c r="G956" s="20"/>
    </row>
    <row r="957" spans="1:7" ht="15" customHeight="1" x14ac:dyDescent="0.3">
      <c r="A957" s="3" t="s">
        <v>120</v>
      </c>
      <c r="B957" s="4" t="s">
        <v>68</v>
      </c>
      <c r="C957" s="5">
        <v>429611</v>
      </c>
      <c r="D957" s="6">
        <v>425315</v>
      </c>
      <c r="E957" s="7">
        <v>419089</v>
      </c>
      <c r="G957" s="20"/>
    </row>
    <row r="958" spans="1:7" ht="15" customHeight="1" x14ac:dyDescent="0.3">
      <c r="A958" s="3" t="s">
        <v>120</v>
      </c>
      <c r="B958" s="4" t="s">
        <v>69</v>
      </c>
      <c r="C958" s="5">
        <v>52508</v>
      </c>
      <c r="D958" s="6">
        <v>51983</v>
      </c>
      <c r="E958" s="7">
        <v>53458</v>
      </c>
      <c r="G958" s="20"/>
    </row>
    <row r="959" spans="1:7" ht="15" customHeight="1" x14ac:dyDescent="0.3">
      <c r="A959" s="3" t="s">
        <v>120</v>
      </c>
      <c r="B959" s="4" t="s">
        <v>70</v>
      </c>
      <c r="C959" s="5">
        <v>12405</v>
      </c>
      <c r="D959" s="6">
        <v>12281</v>
      </c>
      <c r="E959" s="7">
        <v>11807</v>
      </c>
      <c r="G959" s="20"/>
    </row>
    <row r="960" spans="1:7" ht="15" customHeight="1" x14ac:dyDescent="0.3">
      <c r="A960" s="3" t="s">
        <v>120</v>
      </c>
      <c r="B960" s="4" t="s">
        <v>71</v>
      </c>
      <c r="C960" s="5">
        <v>8509</v>
      </c>
      <c r="D960" s="6">
        <v>8424</v>
      </c>
      <c r="E960" s="7">
        <v>6001</v>
      </c>
      <c r="G960" s="20"/>
    </row>
    <row r="961" spans="1:7" s="13" customFormat="1" ht="15" customHeight="1" x14ac:dyDescent="0.3">
      <c r="A961" s="8" t="s">
        <v>120</v>
      </c>
      <c r="B961" s="9" t="s">
        <v>10</v>
      </c>
      <c r="C961" s="10">
        <v>1838002</v>
      </c>
      <c r="D961" s="11">
        <f>SUM(D901:D960)</f>
        <v>1819622</v>
      </c>
      <c r="E961" s="12">
        <f>SUM(E901:E960)</f>
        <v>1821846</v>
      </c>
      <c r="G961" s="20"/>
    </row>
    <row r="962" spans="1:7" ht="15" customHeight="1" x14ac:dyDescent="0.3">
      <c r="A962" s="3" t="s">
        <v>121</v>
      </c>
      <c r="B962" s="4" t="s">
        <v>5</v>
      </c>
      <c r="C962" s="5">
        <v>28165</v>
      </c>
      <c r="D962" s="6">
        <v>27883</v>
      </c>
      <c r="E962" s="7">
        <v>27974</v>
      </c>
      <c r="G962" s="20"/>
    </row>
    <row r="963" spans="1:7" ht="15" customHeight="1" x14ac:dyDescent="0.3">
      <c r="A963" s="3" t="s">
        <v>121</v>
      </c>
      <c r="B963" s="4" t="s">
        <v>6</v>
      </c>
      <c r="C963" s="5">
        <v>15011</v>
      </c>
      <c r="D963" s="6">
        <v>14861</v>
      </c>
      <c r="E963" s="7">
        <v>15115</v>
      </c>
      <c r="G963" s="20"/>
    </row>
    <row r="964" spans="1:7" ht="15" customHeight="1" x14ac:dyDescent="0.3">
      <c r="A964" s="3" t="s">
        <v>121</v>
      </c>
      <c r="B964" s="4" t="s">
        <v>7</v>
      </c>
      <c r="C964" s="5">
        <v>8075</v>
      </c>
      <c r="D964" s="6">
        <v>7994</v>
      </c>
      <c r="E964" s="7">
        <v>9386</v>
      </c>
      <c r="G964" s="20"/>
    </row>
    <row r="965" spans="1:7" ht="15" customHeight="1" x14ac:dyDescent="0.3">
      <c r="A965" s="3" t="s">
        <v>121</v>
      </c>
      <c r="B965" s="4" t="s">
        <v>8</v>
      </c>
      <c r="C965" s="5">
        <v>10825</v>
      </c>
      <c r="D965" s="6">
        <v>10717</v>
      </c>
      <c r="E965" s="7">
        <v>9993</v>
      </c>
      <c r="G965" s="20"/>
    </row>
    <row r="966" spans="1:7" ht="15" customHeight="1" x14ac:dyDescent="0.3">
      <c r="A966" s="3" t="s">
        <v>121</v>
      </c>
      <c r="B966" s="4" t="s">
        <v>9</v>
      </c>
      <c r="C966" s="5">
        <v>34504</v>
      </c>
      <c r="D966" s="6">
        <v>34159</v>
      </c>
      <c r="E966" s="7">
        <v>32349</v>
      </c>
      <c r="G966" s="20"/>
    </row>
    <row r="967" spans="1:7" s="13" customFormat="1" ht="15" customHeight="1" x14ac:dyDescent="0.3">
      <c r="A967" s="8" t="s">
        <v>121</v>
      </c>
      <c r="B967" s="9" t="s">
        <v>10</v>
      </c>
      <c r="C967" s="10">
        <v>96580</v>
      </c>
      <c r="D967" s="11">
        <f>SUM(D962:D966)</f>
        <v>95614</v>
      </c>
      <c r="E967" s="12">
        <f>SUM(E962:E966)</f>
        <v>94817</v>
      </c>
      <c r="G967" s="20"/>
    </row>
    <row r="968" spans="1:7" ht="15" customHeight="1" x14ac:dyDescent="0.3">
      <c r="A968" s="3" t="s">
        <v>122</v>
      </c>
      <c r="B968" s="4" t="s">
        <v>5</v>
      </c>
      <c r="C968" s="5">
        <v>9121</v>
      </c>
      <c r="D968" s="6">
        <v>9030</v>
      </c>
      <c r="E968" s="7">
        <v>7960</v>
      </c>
      <c r="G968" s="20"/>
    </row>
    <row r="969" spans="1:7" ht="15" customHeight="1" x14ac:dyDescent="0.3">
      <c r="A969" s="3" t="s">
        <v>122</v>
      </c>
      <c r="B969" s="4" t="s">
        <v>6</v>
      </c>
      <c r="C969" s="5">
        <v>6177</v>
      </c>
      <c r="D969" s="6">
        <v>6115</v>
      </c>
      <c r="E969" s="7">
        <v>6952</v>
      </c>
      <c r="G969" s="20"/>
    </row>
    <row r="970" spans="1:7" ht="15" customHeight="1" x14ac:dyDescent="0.3">
      <c r="A970" s="3" t="s">
        <v>122</v>
      </c>
      <c r="B970" s="4" t="s">
        <v>7</v>
      </c>
      <c r="C970" s="5">
        <v>2030</v>
      </c>
      <c r="D970" s="6">
        <v>2010</v>
      </c>
      <c r="E970" s="7">
        <v>2060</v>
      </c>
      <c r="G970" s="20"/>
    </row>
    <row r="971" spans="1:7" ht="15" customHeight="1" x14ac:dyDescent="0.3">
      <c r="A971" s="3" t="s">
        <v>122</v>
      </c>
      <c r="B971" s="4" t="s">
        <v>8</v>
      </c>
      <c r="C971" s="5">
        <v>3806</v>
      </c>
      <c r="D971" s="6">
        <v>3768</v>
      </c>
      <c r="E971" s="7">
        <v>4020</v>
      </c>
      <c r="G971" s="20"/>
    </row>
    <row r="972" spans="1:7" ht="15" customHeight="1" x14ac:dyDescent="0.3">
      <c r="A972" s="3" t="s">
        <v>122</v>
      </c>
      <c r="B972" s="4" t="s">
        <v>9</v>
      </c>
      <c r="C972" s="5">
        <v>8885</v>
      </c>
      <c r="D972" s="6">
        <v>8796</v>
      </c>
      <c r="E972" s="7">
        <v>4117</v>
      </c>
      <c r="G972" s="20"/>
    </row>
    <row r="973" spans="1:7" s="13" customFormat="1" ht="15" customHeight="1" x14ac:dyDescent="0.3">
      <c r="A973" s="8" t="s">
        <v>122</v>
      </c>
      <c r="B973" s="9" t="s">
        <v>10</v>
      </c>
      <c r="C973" s="10">
        <v>30019</v>
      </c>
      <c r="D973" s="11">
        <f>SUM(D968:D972)</f>
        <v>29719</v>
      </c>
      <c r="E973" s="12">
        <f>SUM(E968:E972)</f>
        <v>25109</v>
      </c>
      <c r="G973" s="20"/>
    </row>
    <row r="974" spans="1:7" ht="15" customHeight="1" x14ac:dyDescent="0.3">
      <c r="A974" s="3" t="s">
        <v>123</v>
      </c>
      <c r="B974" s="4" t="s">
        <v>5</v>
      </c>
      <c r="C974" s="5">
        <v>2964</v>
      </c>
      <c r="D974" s="6">
        <v>2934</v>
      </c>
      <c r="E974" s="7">
        <v>1871</v>
      </c>
      <c r="G974" s="20"/>
    </row>
    <row r="975" spans="1:7" ht="15" customHeight="1" x14ac:dyDescent="0.3">
      <c r="A975" s="3" t="s">
        <v>123</v>
      </c>
      <c r="B975" s="4" t="s">
        <v>6</v>
      </c>
      <c r="C975" s="5">
        <v>536</v>
      </c>
      <c r="D975" s="6">
        <v>531</v>
      </c>
      <c r="E975" s="7">
        <v>199</v>
      </c>
      <c r="G975" s="20"/>
    </row>
    <row r="976" spans="1:7" ht="15" customHeight="1" x14ac:dyDescent="0.3">
      <c r="A976" s="3" t="s">
        <v>123</v>
      </c>
      <c r="B976" s="4" t="s">
        <v>7</v>
      </c>
      <c r="C976" s="5">
        <v>210</v>
      </c>
      <c r="D976" s="6">
        <v>208</v>
      </c>
      <c r="E976" s="7">
        <v>55</v>
      </c>
      <c r="G976" s="20"/>
    </row>
    <row r="977" spans="1:7" ht="15" customHeight="1" x14ac:dyDescent="0.3">
      <c r="A977" s="3" t="s">
        <v>123</v>
      </c>
      <c r="B977" s="4" t="s">
        <v>8</v>
      </c>
      <c r="C977" s="5">
        <v>383</v>
      </c>
      <c r="D977" s="6">
        <v>379</v>
      </c>
      <c r="E977" s="7">
        <v>145</v>
      </c>
      <c r="G977" s="20"/>
    </row>
    <row r="978" spans="1:7" ht="15" customHeight="1" x14ac:dyDescent="0.3">
      <c r="A978" s="3" t="s">
        <v>123</v>
      </c>
      <c r="B978" s="4" t="s">
        <v>9</v>
      </c>
      <c r="C978" s="5">
        <v>1166</v>
      </c>
      <c r="D978" s="6">
        <v>1154</v>
      </c>
      <c r="E978" s="7">
        <v>371</v>
      </c>
      <c r="G978" s="20"/>
    </row>
    <row r="979" spans="1:7" s="13" customFormat="1" ht="15" customHeight="1" x14ac:dyDescent="0.3">
      <c r="A979" s="8" t="s">
        <v>123</v>
      </c>
      <c r="B979" s="9" t="s">
        <v>10</v>
      </c>
      <c r="C979" s="10">
        <v>5259</v>
      </c>
      <c r="D979" s="11">
        <f>SUM(D974:D978)</f>
        <v>5206</v>
      </c>
      <c r="E979" s="12">
        <f>SUM(E974:E978)</f>
        <v>2641</v>
      </c>
      <c r="G979" s="20"/>
    </row>
    <row r="980" spans="1:7" ht="15" customHeight="1" x14ac:dyDescent="0.3">
      <c r="A980" s="3" t="s">
        <v>124</v>
      </c>
      <c r="B980" s="4" t="s">
        <v>5</v>
      </c>
      <c r="C980" s="5">
        <v>483</v>
      </c>
      <c r="D980" s="6">
        <v>478</v>
      </c>
      <c r="E980" s="7">
        <v>400</v>
      </c>
      <c r="G980" s="20"/>
    </row>
    <row r="981" spans="1:7" ht="15" customHeight="1" x14ac:dyDescent="0.3">
      <c r="A981" s="3" t="s">
        <v>124</v>
      </c>
      <c r="B981" s="4" t="s">
        <v>6</v>
      </c>
      <c r="C981" s="5">
        <v>270</v>
      </c>
      <c r="D981" s="6">
        <v>267</v>
      </c>
      <c r="E981" s="7">
        <v>228</v>
      </c>
      <c r="G981" s="20"/>
    </row>
    <row r="982" spans="1:7" ht="15" customHeight="1" x14ac:dyDescent="0.3">
      <c r="A982" s="3" t="s">
        <v>124</v>
      </c>
      <c r="B982" s="4" t="s">
        <v>7</v>
      </c>
      <c r="C982" s="5">
        <v>183</v>
      </c>
      <c r="D982" s="6">
        <v>181</v>
      </c>
      <c r="E982" s="7">
        <v>195</v>
      </c>
      <c r="G982" s="20"/>
    </row>
    <row r="983" spans="1:7" ht="15" customHeight="1" x14ac:dyDescent="0.3">
      <c r="A983" s="3" t="s">
        <v>124</v>
      </c>
      <c r="B983" s="4" t="s">
        <v>8</v>
      </c>
      <c r="C983" s="5">
        <v>211</v>
      </c>
      <c r="D983" s="6">
        <v>209</v>
      </c>
      <c r="E983" s="7">
        <v>183</v>
      </c>
      <c r="G983" s="20"/>
    </row>
    <row r="984" spans="1:7" ht="15" customHeight="1" x14ac:dyDescent="0.3">
      <c r="A984" s="3" t="s">
        <v>124</v>
      </c>
      <c r="B984" s="4" t="s">
        <v>9</v>
      </c>
      <c r="C984" s="5">
        <v>497</v>
      </c>
      <c r="D984" s="6">
        <v>492</v>
      </c>
      <c r="E984" s="7">
        <v>460</v>
      </c>
      <c r="G984" s="20"/>
    </row>
    <row r="985" spans="1:7" s="13" customFormat="1" ht="15" customHeight="1" x14ac:dyDescent="0.3">
      <c r="A985" s="8" t="s">
        <v>124</v>
      </c>
      <c r="B985" s="9" t="s">
        <v>10</v>
      </c>
      <c r="C985" s="10">
        <v>1644</v>
      </c>
      <c r="D985" s="11">
        <f>SUM(D980:D984)</f>
        <v>1627</v>
      </c>
      <c r="E985" s="12">
        <f>SUM(E980:E984)</f>
        <v>1466</v>
      </c>
      <c r="G985" s="20"/>
    </row>
    <row r="986" spans="1:7" ht="15" customHeight="1" x14ac:dyDescent="0.3">
      <c r="A986" s="3" t="s">
        <v>125</v>
      </c>
      <c r="B986" s="4" t="s">
        <v>5</v>
      </c>
      <c r="C986" s="5">
        <v>60201</v>
      </c>
      <c r="D986" s="6">
        <v>59599</v>
      </c>
      <c r="E986" s="7">
        <v>58600</v>
      </c>
      <c r="G986" s="20"/>
    </row>
    <row r="987" spans="1:7" ht="15" customHeight="1" x14ac:dyDescent="0.3">
      <c r="A987" s="3" t="s">
        <v>125</v>
      </c>
      <c r="B987" s="4" t="s">
        <v>6</v>
      </c>
      <c r="C987" s="5">
        <v>31802</v>
      </c>
      <c r="D987" s="6">
        <v>31484</v>
      </c>
      <c r="E987" s="7">
        <v>30076</v>
      </c>
      <c r="G987" s="20"/>
    </row>
    <row r="988" spans="1:7" ht="15" customHeight="1" x14ac:dyDescent="0.3">
      <c r="A988" s="3" t="s">
        <v>125</v>
      </c>
      <c r="B988" s="4" t="s">
        <v>7</v>
      </c>
      <c r="C988" s="5">
        <v>15472</v>
      </c>
      <c r="D988" s="6">
        <v>15317</v>
      </c>
      <c r="E988" s="7">
        <v>14124</v>
      </c>
      <c r="G988" s="20"/>
    </row>
    <row r="989" spans="1:7" ht="15" customHeight="1" x14ac:dyDescent="0.3">
      <c r="A989" s="3" t="s">
        <v>125</v>
      </c>
      <c r="B989" s="4" t="s">
        <v>8</v>
      </c>
      <c r="C989" s="5">
        <v>26709</v>
      </c>
      <c r="D989" s="6">
        <v>26442</v>
      </c>
      <c r="E989" s="7">
        <v>24990</v>
      </c>
      <c r="G989" s="20"/>
    </row>
    <row r="990" spans="1:7" ht="15" customHeight="1" x14ac:dyDescent="0.3">
      <c r="A990" s="3" t="s">
        <v>125</v>
      </c>
      <c r="B990" s="4" t="s">
        <v>9</v>
      </c>
      <c r="C990" s="5">
        <v>73253</v>
      </c>
      <c r="D990" s="6">
        <v>72520</v>
      </c>
      <c r="E990" s="7">
        <v>72841</v>
      </c>
      <c r="G990" s="20"/>
    </row>
    <row r="991" spans="1:7" s="13" customFormat="1" ht="15" customHeight="1" x14ac:dyDescent="0.3">
      <c r="A991" s="8" t="s">
        <v>125</v>
      </c>
      <c r="B991" s="9" t="s">
        <v>10</v>
      </c>
      <c r="C991" s="10">
        <v>207437</v>
      </c>
      <c r="D991" s="11">
        <f>SUM(D986:D990)</f>
        <v>205362</v>
      </c>
      <c r="E991" s="12">
        <f>SUM(E986:E990)</f>
        <v>200631</v>
      </c>
      <c r="G991" s="20"/>
    </row>
    <row r="992" spans="1:7" ht="15" customHeight="1" x14ac:dyDescent="0.3">
      <c r="A992" s="3" t="s">
        <v>126</v>
      </c>
      <c r="B992" s="4" t="s">
        <v>5</v>
      </c>
      <c r="C992" s="5">
        <v>8674</v>
      </c>
      <c r="D992" s="6">
        <v>8587</v>
      </c>
      <c r="E992" s="7">
        <v>7936</v>
      </c>
      <c r="G992" s="20"/>
    </row>
    <row r="993" spans="1:7" ht="15" customHeight="1" x14ac:dyDescent="0.3">
      <c r="A993" s="3" t="s">
        <v>126</v>
      </c>
      <c r="B993" s="4" t="s">
        <v>6</v>
      </c>
      <c r="C993" s="5">
        <v>4145</v>
      </c>
      <c r="D993" s="6">
        <v>4104</v>
      </c>
      <c r="E993" s="7">
        <v>2686</v>
      </c>
      <c r="G993" s="20"/>
    </row>
    <row r="994" spans="1:7" ht="15" customHeight="1" x14ac:dyDescent="0.3">
      <c r="A994" s="3" t="s">
        <v>126</v>
      </c>
      <c r="B994" s="4" t="s">
        <v>7</v>
      </c>
      <c r="C994" s="5">
        <v>2094</v>
      </c>
      <c r="D994" s="6">
        <v>2073</v>
      </c>
      <c r="E994" s="7">
        <v>2251</v>
      </c>
      <c r="G994" s="20"/>
    </row>
    <row r="995" spans="1:7" ht="15" customHeight="1" x14ac:dyDescent="0.3">
      <c r="A995" s="3" t="s">
        <v>126</v>
      </c>
      <c r="B995" s="4" t="s">
        <v>8</v>
      </c>
      <c r="C995" s="5">
        <v>3172</v>
      </c>
      <c r="D995" s="6">
        <v>3140</v>
      </c>
      <c r="E995" s="7">
        <v>2717</v>
      </c>
      <c r="G995" s="20"/>
    </row>
    <row r="996" spans="1:7" ht="15" customHeight="1" x14ac:dyDescent="0.3">
      <c r="A996" s="3" t="s">
        <v>126</v>
      </c>
      <c r="B996" s="4" t="s">
        <v>9</v>
      </c>
      <c r="C996" s="5">
        <v>12792</v>
      </c>
      <c r="D996" s="6">
        <v>12664</v>
      </c>
      <c r="E996" s="7">
        <v>13513</v>
      </c>
      <c r="G996" s="20"/>
    </row>
    <row r="997" spans="1:7" s="13" customFormat="1" ht="15" customHeight="1" x14ac:dyDescent="0.3">
      <c r="A997" s="8" t="s">
        <v>126</v>
      </c>
      <c r="B997" s="9" t="s">
        <v>10</v>
      </c>
      <c r="C997" s="10">
        <v>30877</v>
      </c>
      <c r="D997" s="11">
        <f>SUM(D992:D996)</f>
        <v>30568</v>
      </c>
      <c r="E997" s="12">
        <f>SUM(E992:E996)</f>
        <v>29103</v>
      </c>
      <c r="G997" s="20"/>
    </row>
    <row r="998" spans="1:7" ht="15" customHeight="1" x14ac:dyDescent="0.3">
      <c r="A998" s="3" t="s">
        <v>127</v>
      </c>
      <c r="B998" s="4" t="s">
        <v>5</v>
      </c>
      <c r="C998" s="5">
        <v>11412</v>
      </c>
      <c r="D998" s="6">
        <v>11298</v>
      </c>
      <c r="E998" s="7">
        <v>9603</v>
      </c>
      <c r="G998" s="20"/>
    </row>
    <row r="999" spans="1:7" ht="15" customHeight="1" x14ac:dyDescent="0.3">
      <c r="A999" s="3" t="s">
        <v>127</v>
      </c>
      <c r="B999" s="4" t="s">
        <v>6</v>
      </c>
      <c r="C999" s="5">
        <v>5630</v>
      </c>
      <c r="D999" s="6">
        <v>5574</v>
      </c>
      <c r="E999" s="7">
        <v>3107</v>
      </c>
      <c r="G999" s="20"/>
    </row>
    <row r="1000" spans="1:7" ht="15" customHeight="1" x14ac:dyDescent="0.3">
      <c r="A1000" s="3" t="s">
        <v>127</v>
      </c>
      <c r="B1000" s="4" t="s">
        <v>7</v>
      </c>
      <c r="C1000" s="5">
        <v>5892</v>
      </c>
      <c r="D1000" s="6">
        <v>5833</v>
      </c>
      <c r="E1000" s="7">
        <v>6250</v>
      </c>
      <c r="G1000" s="20"/>
    </row>
    <row r="1001" spans="1:7" ht="15" customHeight="1" x14ac:dyDescent="0.3">
      <c r="A1001" s="3" t="s">
        <v>127</v>
      </c>
      <c r="B1001" s="4" t="s">
        <v>8</v>
      </c>
      <c r="C1001" s="5">
        <v>5808</v>
      </c>
      <c r="D1001" s="6">
        <v>5750</v>
      </c>
      <c r="E1001" s="7">
        <v>5653</v>
      </c>
      <c r="G1001" s="20"/>
    </row>
    <row r="1002" spans="1:7" ht="15" customHeight="1" x14ac:dyDescent="0.3">
      <c r="A1002" s="3" t="s">
        <v>127</v>
      </c>
      <c r="B1002" s="4" t="s">
        <v>9</v>
      </c>
      <c r="C1002" s="5">
        <v>27222</v>
      </c>
      <c r="D1002" s="6">
        <v>26950</v>
      </c>
      <c r="E1002" s="7">
        <v>30140</v>
      </c>
      <c r="G1002" s="20"/>
    </row>
    <row r="1003" spans="1:7" s="13" customFormat="1" ht="15" customHeight="1" x14ac:dyDescent="0.3">
      <c r="A1003" s="8" t="s">
        <v>127</v>
      </c>
      <c r="B1003" s="9" t="s">
        <v>10</v>
      </c>
      <c r="C1003" s="10">
        <v>55964</v>
      </c>
      <c r="D1003" s="11">
        <f>SUM(D998:D1002)</f>
        <v>55405</v>
      </c>
      <c r="E1003" s="12">
        <f>SUM(E998:E1002)</f>
        <v>54753</v>
      </c>
      <c r="G1003" s="20"/>
    </row>
    <row r="1004" spans="1:7" ht="15" customHeight="1" x14ac:dyDescent="0.3">
      <c r="A1004" s="3" t="s">
        <v>128</v>
      </c>
      <c r="B1004" s="4" t="s">
        <v>5</v>
      </c>
      <c r="C1004" s="5">
        <v>6538</v>
      </c>
      <c r="D1004" s="6">
        <v>6473</v>
      </c>
      <c r="E1004" s="7">
        <v>6572</v>
      </c>
      <c r="G1004" s="20"/>
    </row>
    <row r="1005" spans="1:7" ht="15" customHeight="1" x14ac:dyDescent="0.3">
      <c r="A1005" s="3" t="s">
        <v>128</v>
      </c>
      <c r="B1005" s="4" t="s">
        <v>6</v>
      </c>
      <c r="C1005" s="5">
        <v>3249</v>
      </c>
      <c r="D1005" s="6">
        <v>3217</v>
      </c>
      <c r="E1005" s="7">
        <v>2791</v>
      </c>
      <c r="G1005" s="20"/>
    </row>
    <row r="1006" spans="1:7" ht="15" customHeight="1" x14ac:dyDescent="0.3">
      <c r="A1006" s="3" t="s">
        <v>128</v>
      </c>
      <c r="B1006" s="4" t="s">
        <v>7</v>
      </c>
      <c r="C1006" s="5">
        <v>2442</v>
      </c>
      <c r="D1006" s="6">
        <v>2418</v>
      </c>
      <c r="E1006" s="7">
        <v>2554</v>
      </c>
      <c r="G1006" s="20"/>
    </row>
    <row r="1007" spans="1:7" ht="15" customHeight="1" x14ac:dyDescent="0.3">
      <c r="A1007" s="3" t="s">
        <v>128</v>
      </c>
      <c r="B1007" s="4" t="s">
        <v>8</v>
      </c>
      <c r="C1007" s="5">
        <v>2545</v>
      </c>
      <c r="D1007" s="6">
        <v>2520</v>
      </c>
      <c r="E1007" s="7">
        <v>2530</v>
      </c>
      <c r="G1007" s="20"/>
    </row>
    <row r="1008" spans="1:7" ht="15" customHeight="1" x14ac:dyDescent="0.3">
      <c r="A1008" s="3" t="s">
        <v>128</v>
      </c>
      <c r="B1008" s="4" t="s">
        <v>9</v>
      </c>
      <c r="C1008" s="5">
        <v>9185</v>
      </c>
      <c r="D1008" s="6">
        <v>9093</v>
      </c>
      <c r="E1008" s="7">
        <v>9192</v>
      </c>
      <c r="G1008" s="20"/>
    </row>
    <row r="1009" spans="1:7" s="13" customFormat="1" ht="15" customHeight="1" x14ac:dyDescent="0.3">
      <c r="A1009" s="8" t="s">
        <v>128</v>
      </c>
      <c r="B1009" s="9" t="s">
        <v>10</v>
      </c>
      <c r="C1009" s="10">
        <v>23959</v>
      </c>
      <c r="D1009" s="11">
        <f>SUM(D1004:D1008)</f>
        <v>23721</v>
      </c>
      <c r="E1009" s="12">
        <f>SUM(E1004:E1008)</f>
        <v>23639</v>
      </c>
      <c r="G1009" s="20"/>
    </row>
    <row r="1010" spans="1:7" ht="15" customHeight="1" x14ac:dyDescent="0.3">
      <c r="A1010" s="3" t="s">
        <v>129</v>
      </c>
      <c r="B1010" s="4" t="s">
        <v>5</v>
      </c>
      <c r="C1010" s="5">
        <v>3915</v>
      </c>
      <c r="D1010" s="6">
        <v>3876</v>
      </c>
      <c r="E1010" s="7">
        <v>2942</v>
      </c>
      <c r="G1010" s="20"/>
    </row>
    <row r="1011" spans="1:7" ht="15" customHeight="1" x14ac:dyDescent="0.3">
      <c r="A1011" s="3" t="s">
        <v>129</v>
      </c>
      <c r="B1011" s="4" t="s">
        <v>6</v>
      </c>
      <c r="C1011" s="5">
        <v>3377</v>
      </c>
      <c r="D1011" s="6">
        <v>3343</v>
      </c>
      <c r="E1011" s="7">
        <v>3631</v>
      </c>
      <c r="G1011" s="20"/>
    </row>
    <row r="1012" spans="1:7" ht="15" customHeight="1" x14ac:dyDescent="0.3">
      <c r="A1012" s="3" t="s">
        <v>129</v>
      </c>
      <c r="B1012" s="4" t="s">
        <v>7</v>
      </c>
      <c r="C1012" s="5">
        <v>1051</v>
      </c>
      <c r="D1012" s="6">
        <v>1040</v>
      </c>
      <c r="E1012" s="7">
        <v>1016</v>
      </c>
      <c r="G1012" s="20"/>
    </row>
    <row r="1013" spans="1:7" ht="15" customHeight="1" x14ac:dyDescent="0.3">
      <c r="A1013" s="3" t="s">
        <v>129</v>
      </c>
      <c r="B1013" s="4" t="s">
        <v>8</v>
      </c>
      <c r="C1013" s="5">
        <v>1808</v>
      </c>
      <c r="D1013" s="6">
        <v>1790</v>
      </c>
      <c r="E1013" s="7">
        <v>1788</v>
      </c>
      <c r="G1013" s="20"/>
    </row>
    <row r="1014" spans="1:7" ht="15" customHeight="1" x14ac:dyDescent="0.3">
      <c r="A1014" s="3" t="s">
        <v>129</v>
      </c>
      <c r="B1014" s="4" t="s">
        <v>9</v>
      </c>
      <c r="C1014" s="5">
        <v>7647</v>
      </c>
      <c r="D1014" s="6">
        <v>7571</v>
      </c>
      <c r="E1014" s="7">
        <v>7921</v>
      </c>
      <c r="G1014" s="20"/>
    </row>
    <row r="1015" spans="1:7" s="13" customFormat="1" ht="15" customHeight="1" x14ac:dyDescent="0.3">
      <c r="A1015" s="8" t="s">
        <v>129</v>
      </c>
      <c r="B1015" s="9" t="s">
        <v>10</v>
      </c>
      <c r="C1015" s="10">
        <v>17798</v>
      </c>
      <c r="D1015" s="11">
        <f>SUM(D1010:D1014)</f>
        <v>17620</v>
      </c>
      <c r="E1015" s="12">
        <f>SUM(E1010:E1014)</f>
        <v>17298</v>
      </c>
      <c r="G1015" s="20"/>
    </row>
    <row r="1016" spans="1:7" ht="15" customHeight="1" x14ac:dyDescent="0.3">
      <c r="A1016" s="3" t="s">
        <v>130</v>
      </c>
      <c r="B1016" s="4" t="s">
        <v>5</v>
      </c>
      <c r="C1016" s="5">
        <v>1678</v>
      </c>
      <c r="D1016" s="6">
        <v>1661</v>
      </c>
      <c r="E1016" s="7">
        <v>1897</v>
      </c>
      <c r="G1016" s="20"/>
    </row>
    <row r="1017" spans="1:7" ht="15" customHeight="1" x14ac:dyDescent="0.3">
      <c r="A1017" s="3" t="s">
        <v>130</v>
      </c>
      <c r="B1017" s="4" t="s">
        <v>6</v>
      </c>
      <c r="C1017" s="5">
        <v>411</v>
      </c>
      <c r="D1017" s="6">
        <v>407</v>
      </c>
      <c r="E1017" s="7">
        <v>73</v>
      </c>
      <c r="G1017" s="20"/>
    </row>
    <row r="1018" spans="1:7" ht="15" customHeight="1" x14ac:dyDescent="0.3">
      <c r="A1018" s="3" t="s">
        <v>130</v>
      </c>
      <c r="B1018" s="4" t="s">
        <v>7</v>
      </c>
      <c r="C1018" s="5">
        <v>722</v>
      </c>
      <c r="D1018" s="6">
        <v>715</v>
      </c>
      <c r="E1018" s="7">
        <v>923</v>
      </c>
      <c r="G1018" s="20"/>
    </row>
    <row r="1019" spans="1:7" ht="15" customHeight="1" x14ac:dyDescent="0.3">
      <c r="A1019" s="3" t="s">
        <v>130</v>
      </c>
      <c r="B1019" s="4" t="s">
        <v>8</v>
      </c>
      <c r="C1019" s="5">
        <v>512</v>
      </c>
      <c r="D1019" s="6">
        <v>507</v>
      </c>
      <c r="E1019" s="7">
        <v>488</v>
      </c>
      <c r="G1019" s="20"/>
    </row>
    <row r="1020" spans="1:7" ht="15" customHeight="1" x14ac:dyDescent="0.3">
      <c r="A1020" s="3" t="s">
        <v>130</v>
      </c>
      <c r="B1020" s="4" t="s">
        <v>9</v>
      </c>
      <c r="C1020" s="5">
        <v>1367</v>
      </c>
      <c r="D1020" s="6">
        <v>1353</v>
      </c>
      <c r="E1020" s="7">
        <v>903</v>
      </c>
      <c r="G1020" s="20"/>
    </row>
    <row r="1021" spans="1:7" s="13" customFormat="1" ht="15" customHeight="1" x14ac:dyDescent="0.3">
      <c r="A1021" s="8" t="s">
        <v>130</v>
      </c>
      <c r="B1021" s="9" t="s">
        <v>10</v>
      </c>
      <c r="C1021" s="10">
        <v>4690</v>
      </c>
      <c r="D1021" s="11">
        <f>SUM(D1016:D1020)</f>
        <v>4643</v>
      </c>
      <c r="E1021" s="12">
        <f>SUM(E1016:E1020)</f>
        <v>4284</v>
      </c>
      <c r="G1021" s="20"/>
    </row>
    <row r="1022" spans="1:7" ht="15" customHeight="1" x14ac:dyDescent="0.3">
      <c r="A1022" s="3" t="s">
        <v>131</v>
      </c>
      <c r="B1022" s="4" t="s">
        <v>5</v>
      </c>
      <c r="C1022" s="5">
        <v>66</v>
      </c>
      <c r="D1022" s="6">
        <v>65</v>
      </c>
      <c r="E1022" s="7">
        <v>68</v>
      </c>
      <c r="G1022" s="21"/>
    </row>
    <row r="1023" spans="1:7" ht="15" customHeight="1" x14ac:dyDescent="0.3">
      <c r="A1023" s="3" t="s">
        <v>131</v>
      </c>
      <c r="B1023" s="4" t="s">
        <v>6</v>
      </c>
      <c r="C1023" s="5">
        <v>29</v>
      </c>
      <c r="D1023" s="6">
        <v>29</v>
      </c>
      <c r="E1023" s="7">
        <v>5</v>
      </c>
      <c r="G1023" s="21"/>
    </row>
    <row r="1024" spans="1:7" ht="15" customHeight="1" x14ac:dyDescent="0.3">
      <c r="A1024" s="3" t="s">
        <v>131</v>
      </c>
      <c r="B1024" s="4" t="s">
        <v>7</v>
      </c>
      <c r="C1024" s="5">
        <v>13</v>
      </c>
      <c r="D1024" s="6">
        <v>13</v>
      </c>
      <c r="E1024" s="7">
        <v>25</v>
      </c>
      <c r="G1024" s="21"/>
    </row>
    <row r="1025" spans="1:7" ht="15" customHeight="1" x14ac:dyDescent="0.3">
      <c r="A1025" s="3" t="s">
        <v>131</v>
      </c>
      <c r="B1025" s="4" t="s">
        <v>8</v>
      </c>
      <c r="C1025" s="5">
        <v>21</v>
      </c>
      <c r="D1025" s="6">
        <v>21</v>
      </c>
      <c r="E1025" s="7">
        <v>17</v>
      </c>
      <c r="G1025" s="21"/>
    </row>
    <row r="1026" spans="1:7" ht="15" customHeight="1" x14ac:dyDescent="0.3">
      <c r="A1026" s="3" t="s">
        <v>131</v>
      </c>
      <c r="B1026" s="4" t="s">
        <v>9</v>
      </c>
      <c r="C1026" s="5">
        <v>72</v>
      </c>
      <c r="D1026" s="6">
        <v>71</v>
      </c>
      <c r="E1026" s="7">
        <v>10</v>
      </c>
      <c r="G1026" s="20"/>
    </row>
    <row r="1027" spans="1:7" s="13" customFormat="1" ht="15" customHeight="1" x14ac:dyDescent="0.3">
      <c r="A1027" s="8" t="s">
        <v>131</v>
      </c>
      <c r="B1027" s="9" t="s">
        <v>10</v>
      </c>
      <c r="C1027" s="10">
        <v>201</v>
      </c>
      <c r="D1027" s="11">
        <f>SUM(D1022:D1026)</f>
        <v>199</v>
      </c>
      <c r="E1027" s="12">
        <f>SUM(E1022:E1026)</f>
        <v>125</v>
      </c>
      <c r="G1027" s="20"/>
    </row>
    <row r="1028" spans="1:7" ht="15" customHeight="1" x14ac:dyDescent="0.3">
      <c r="A1028" s="3" t="s">
        <v>132</v>
      </c>
      <c r="B1028" s="4" t="s">
        <v>5</v>
      </c>
      <c r="C1028" s="5">
        <v>2740</v>
      </c>
      <c r="D1028" s="6">
        <v>2713</v>
      </c>
      <c r="E1028" s="7">
        <v>1870</v>
      </c>
      <c r="G1028" s="20"/>
    </row>
    <row r="1029" spans="1:7" ht="15" customHeight="1" x14ac:dyDescent="0.3">
      <c r="A1029" s="3" t="s">
        <v>132</v>
      </c>
      <c r="B1029" s="4" t="s">
        <v>6</v>
      </c>
      <c r="C1029" s="5">
        <v>1791</v>
      </c>
      <c r="D1029" s="6">
        <v>1773</v>
      </c>
      <c r="E1029" s="7">
        <v>1373</v>
      </c>
      <c r="G1029" s="20"/>
    </row>
    <row r="1030" spans="1:7" ht="15" customHeight="1" x14ac:dyDescent="0.3">
      <c r="A1030" s="3" t="s">
        <v>132</v>
      </c>
      <c r="B1030" s="4" t="s">
        <v>7</v>
      </c>
      <c r="C1030" s="5">
        <v>1297</v>
      </c>
      <c r="D1030" s="6">
        <v>1284</v>
      </c>
      <c r="E1030" s="7">
        <v>1386</v>
      </c>
      <c r="G1030" s="20"/>
    </row>
    <row r="1031" spans="1:7" ht="15" customHeight="1" x14ac:dyDescent="0.3">
      <c r="A1031" s="3" t="s">
        <v>132</v>
      </c>
      <c r="B1031" s="4" t="s">
        <v>8</v>
      </c>
      <c r="C1031" s="5">
        <v>1235</v>
      </c>
      <c r="D1031" s="6">
        <v>1223</v>
      </c>
      <c r="E1031" s="7">
        <v>1004</v>
      </c>
      <c r="G1031" s="20"/>
    </row>
    <row r="1032" spans="1:7" ht="15" customHeight="1" x14ac:dyDescent="0.3">
      <c r="A1032" s="3" t="s">
        <v>132</v>
      </c>
      <c r="B1032" s="4" t="s">
        <v>9</v>
      </c>
      <c r="C1032" s="5">
        <v>3411</v>
      </c>
      <c r="D1032" s="6">
        <v>3377</v>
      </c>
      <c r="E1032" s="7">
        <v>2637</v>
      </c>
      <c r="G1032" s="20"/>
    </row>
    <row r="1033" spans="1:7" s="13" customFormat="1" ht="15" customHeight="1" x14ac:dyDescent="0.3">
      <c r="A1033" s="8" t="s">
        <v>132</v>
      </c>
      <c r="B1033" s="9" t="s">
        <v>10</v>
      </c>
      <c r="C1033" s="10">
        <v>10474</v>
      </c>
      <c r="D1033" s="11">
        <f>SUM(D1028:D1032)</f>
        <v>10370</v>
      </c>
      <c r="E1033" s="12">
        <f>SUM(E1028:E1032)</f>
        <v>8270</v>
      </c>
      <c r="G1033" s="20"/>
    </row>
    <row r="1034" spans="1:7" ht="15" customHeight="1" x14ac:dyDescent="0.3">
      <c r="A1034" s="3" t="s">
        <v>133</v>
      </c>
      <c r="B1034" s="4" t="s">
        <v>5</v>
      </c>
      <c r="C1034" s="5">
        <v>15377</v>
      </c>
      <c r="D1034" s="6">
        <v>15223</v>
      </c>
      <c r="E1034" s="7">
        <v>14501</v>
      </c>
      <c r="G1034" s="20"/>
    </row>
    <row r="1035" spans="1:7" ht="15" customHeight="1" x14ac:dyDescent="0.3">
      <c r="A1035" s="3" t="s">
        <v>133</v>
      </c>
      <c r="B1035" s="4" t="s">
        <v>6</v>
      </c>
      <c r="C1035" s="5">
        <v>13438</v>
      </c>
      <c r="D1035" s="6">
        <v>13304</v>
      </c>
      <c r="E1035" s="7">
        <v>13210</v>
      </c>
      <c r="G1035" s="20"/>
    </row>
    <row r="1036" spans="1:7" ht="15" customHeight="1" x14ac:dyDescent="0.3">
      <c r="A1036" s="3" t="s">
        <v>133</v>
      </c>
      <c r="B1036" s="4" t="s">
        <v>7</v>
      </c>
      <c r="C1036" s="5">
        <v>3510</v>
      </c>
      <c r="D1036" s="6">
        <v>3475</v>
      </c>
      <c r="E1036" s="7">
        <v>3615</v>
      </c>
      <c r="G1036" s="20"/>
    </row>
    <row r="1037" spans="1:7" ht="15" customHeight="1" x14ac:dyDescent="0.3">
      <c r="A1037" s="3" t="s">
        <v>133</v>
      </c>
      <c r="B1037" s="4" t="s">
        <v>8</v>
      </c>
      <c r="C1037" s="5">
        <v>5109</v>
      </c>
      <c r="D1037" s="6">
        <v>5058</v>
      </c>
      <c r="E1037" s="7">
        <v>4031</v>
      </c>
      <c r="G1037" s="20"/>
    </row>
    <row r="1038" spans="1:7" ht="15" customHeight="1" x14ac:dyDescent="0.3">
      <c r="A1038" s="3" t="s">
        <v>133</v>
      </c>
      <c r="B1038" s="4" t="s">
        <v>9</v>
      </c>
      <c r="C1038" s="5">
        <v>24236</v>
      </c>
      <c r="D1038" s="6">
        <v>23994</v>
      </c>
      <c r="E1038" s="7">
        <v>25830</v>
      </c>
      <c r="G1038" s="20"/>
    </row>
    <row r="1039" spans="1:7" s="13" customFormat="1" ht="15" customHeight="1" x14ac:dyDescent="0.3">
      <c r="A1039" s="8" t="s">
        <v>133</v>
      </c>
      <c r="B1039" s="9" t="s">
        <v>10</v>
      </c>
      <c r="C1039" s="10">
        <v>61670</v>
      </c>
      <c r="D1039" s="11">
        <f>SUM(D1034:D1038)</f>
        <v>61054</v>
      </c>
      <c r="E1039" s="12">
        <f>SUM(E1034:E1038)</f>
        <v>61187</v>
      </c>
      <c r="G1039" s="20"/>
    </row>
    <row r="1040" spans="1:7" ht="15" customHeight="1" x14ac:dyDescent="0.3">
      <c r="A1040" s="3" t="s">
        <v>134</v>
      </c>
      <c r="B1040" s="4" t="s">
        <v>12</v>
      </c>
      <c r="C1040" s="5">
        <v>50</v>
      </c>
      <c r="D1040" s="6">
        <v>50</v>
      </c>
      <c r="E1040" s="7">
        <v>36</v>
      </c>
      <c r="G1040" s="21"/>
    </row>
    <row r="1041" spans="1:7" ht="15" customHeight="1" x14ac:dyDescent="0.3">
      <c r="A1041" s="3" t="s">
        <v>134</v>
      </c>
      <c r="B1041" s="4" t="s">
        <v>13</v>
      </c>
      <c r="C1041" s="5">
        <v>1116</v>
      </c>
      <c r="D1041" s="6">
        <v>1105</v>
      </c>
      <c r="E1041" s="7">
        <v>1143</v>
      </c>
      <c r="G1041" s="20"/>
    </row>
    <row r="1042" spans="1:7" ht="15" customHeight="1" x14ac:dyDescent="0.3">
      <c r="A1042" s="3" t="s">
        <v>134</v>
      </c>
      <c r="B1042" s="4" t="s">
        <v>14</v>
      </c>
      <c r="C1042" s="5">
        <v>415</v>
      </c>
      <c r="D1042" s="6">
        <v>411</v>
      </c>
      <c r="E1042" s="7">
        <v>564</v>
      </c>
      <c r="G1042" s="20"/>
    </row>
    <row r="1043" spans="1:7" ht="15" customHeight="1" x14ac:dyDescent="0.3">
      <c r="A1043" s="3" t="s">
        <v>134</v>
      </c>
      <c r="B1043" s="4" t="s">
        <v>15</v>
      </c>
      <c r="C1043" s="5">
        <v>146</v>
      </c>
      <c r="D1043" s="6">
        <v>145</v>
      </c>
      <c r="E1043" s="7">
        <v>149</v>
      </c>
      <c r="G1043" s="20"/>
    </row>
    <row r="1044" spans="1:7" ht="15" customHeight="1" x14ac:dyDescent="0.3">
      <c r="A1044" s="3" t="s">
        <v>134</v>
      </c>
      <c r="B1044" s="4" t="s">
        <v>16</v>
      </c>
      <c r="C1044" s="5">
        <v>26</v>
      </c>
      <c r="D1044" s="6">
        <v>26</v>
      </c>
      <c r="E1044" s="7">
        <v>31</v>
      </c>
      <c r="G1044" s="21"/>
    </row>
    <row r="1045" spans="1:7" ht="15" customHeight="1" x14ac:dyDescent="0.3">
      <c r="A1045" s="3" t="s">
        <v>134</v>
      </c>
      <c r="B1045" s="4" t="s">
        <v>17</v>
      </c>
      <c r="C1045" s="5">
        <v>98</v>
      </c>
      <c r="D1045" s="6">
        <v>97</v>
      </c>
      <c r="E1045" s="7">
        <v>98</v>
      </c>
      <c r="G1045" s="20"/>
    </row>
    <row r="1046" spans="1:7" ht="15" customHeight="1" x14ac:dyDescent="0.3">
      <c r="A1046" s="3" t="s">
        <v>134</v>
      </c>
      <c r="B1046" s="4" t="s">
        <v>18</v>
      </c>
      <c r="C1046" s="5">
        <v>99</v>
      </c>
      <c r="D1046" s="6">
        <v>98</v>
      </c>
      <c r="E1046" s="7">
        <v>106</v>
      </c>
      <c r="G1046" s="20"/>
    </row>
    <row r="1047" spans="1:7" ht="15" customHeight="1" x14ac:dyDescent="0.3">
      <c r="A1047" s="3" t="s">
        <v>134</v>
      </c>
      <c r="B1047" s="4" t="s">
        <v>19</v>
      </c>
      <c r="C1047" s="5">
        <v>397</v>
      </c>
      <c r="D1047" s="6">
        <v>393</v>
      </c>
      <c r="E1047" s="7">
        <v>408</v>
      </c>
      <c r="G1047" s="20"/>
    </row>
    <row r="1048" spans="1:7" ht="15" customHeight="1" x14ac:dyDescent="0.3">
      <c r="A1048" s="3" t="s">
        <v>134</v>
      </c>
      <c r="B1048" s="4" t="s">
        <v>20</v>
      </c>
      <c r="C1048" s="5">
        <v>45</v>
      </c>
      <c r="D1048" s="6">
        <v>45</v>
      </c>
      <c r="E1048" s="7">
        <v>21</v>
      </c>
      <c r="G1048" s="21"/>
    </row>
    <row r="1049" spans="1:7" ht="15" customHeight="1" x14ac:dyDescent="0.3">
      <c r="A1049" s="3" t="s">
        <v>134</v>
      </c>
      <c r="B1049" s="4" t="s">
        <v>21</v>
      </c>
      <c r="C1049" s="5">
        <v>357</v>
      </c>
      <c r="D1049" s="6">
        <v>353</v>
      </c>
      <c r="E1049" s="7">
        <v>398</v>
      </c>
      <c r="G1049" s="20"/>
    </row>
    <row r="1050" spans="1:7" ht="15" customHeight="1" x14ac:dyDescent="0.3">
      <c r="A1050" s="3" t="s">
        <v>134</v>
      </c>
      <c r="B1050" s="4" t="s">
        <v>22</v>
      </c>
      <c r="C1050" s="5">
        <v>50</v>
      </c>
      <c r="D1050" s="6">
        <v>50</v>
      </c>
      <c r="E1050" s="7">
        <v>41</v>
      </c>
      <c r="G1050" s="21"/>
    </row>
    <row r="1051" spans="1:7" ht="15" customHeight="1" x14ac:dyDescent="0.3">
      <c r="A1051" s="3" t="s">
        <v>134</v>
      </c>
      <c r="B1051" s="4" t="s">
        <v>23</v>
      </c>
      <c r="C1051" s="5">
        <v>491</v>
      </c>
      <c r="D1051" s="6">
        <v>486</v>
      </c>
      <c r="E1051" s="7">
        <v>479</v>
      </c>
      <c r="G1051" s="20"/>
    </row>
    <row r="1052" spans="1:7" ht="15" customHeight="1" x14ac:dyDescent="0.3">
      <c r="A1052" s="3" t="s">
        <v>134</v>
      </c>
      <c r="B1052" s="4" t="s">
        <v>24</v>
      </c>
      <c r="C1052" s="5">
        <v>489</v>
      </c>
      <c r="D1052" s="6">
        <v>484</v>
      </c>
      <c r="E1052" s="7">
        <v>465</v>
      </c>
      <c r="G1052" s="20"/>
    </row>
    <row r="1053" spans="1:7" ht="15" customHeight="1" x14ac:dyDescent="0.3">
      <c r="A1053" s="3" t="s">
        <v>134</v>
      </c>
      <c r="B1053" s="4" t="s">
        <v>25</v>
      </c>
      <c r="C1053" s="5">
        <v>59</v>
      </c>
      <c r="D1053" s="6">
        <v>58</v>
      </c>
      <c r="E1053" s="7">
        <v>82</v>
      </c>
      <c r="G1053" s="21"/>
    </row>
    <row r="1054" spans="1:7" ht="15" customHeight="1" x14ac:dyDescent="0.3">
      <c r="A1054" s="3" t="s">
        <v>134</v>
      </c>
      <c r="B1054" s="4" t="s">
        <v>26</v>
      </c>
      <c r="C1054" s="5">
        <v>10838</v>
      </c>
      <c r="D1054" s="6">
        <v>10730</v>
      </c>
      <c r="E1054" s="7">
        <v>10043</v>
      </c>
      <c r="G1054" s="20"/>
    </row>
    <row r="1055" spans="1:7" ht="15" customHeight="1" x14ac:dyDescent="0.3">
      <c r="A1055" s="3" t="s">
        <v>134</v>
      </c>
      <c r="B1055" s="4" t="s">
        <v>27</v>
      </c>
      <c r="C1055" s="5">
        <v>2557</v>
      </c>
      <c r="D1055" s="6">
        <v>2531</v>
      </c>
      <c r="E1055" s="7">
        <v>2374</v>
      </c>
      <c r="G1055" s="20"/>
    </row>
    <row r="1056" spans="1:7" ht="15" customHeight="1" x14ac:dyDescent="0.3">
      <c r="A1056" s="3" t="s">
        <v>134</v>
      </c>
      <c r="B1056" s="4" t="s">
        <v>28</v>
      </c>
      <c r="C1056" s="5">
        <v>202</v>
      </c>
      <c r="D1056" s="6">
        <v>200</v>
      </c>
      <c r="E1056" s="7">
        <v>237</v>
      </c>
      <c r="G1056" s="20"/>
    </row>
    <row r="1057" spans="1:7" ht="15" customHeight="1" x14ac:dyDescent="0.3">
      <c r="A1057" s="3" t="s">
        <v>134</v>
      </c>
      <c r="B1057" s="4" t="s">
        <v>29</v>
      </c>
      <c r="C1057" s="5">
        <v>1175</v>
      </c>
      <c r="D1057" s="6">
        <v>1163</v>
      </c>
      <c r="E1057" s="7">
        <v>765</v>
      </c>
      <c r="G1057" s="20"/>
    </row>
    <row r="1058" spans="1:7" ht="15" customHeight="1" x14ac:dyDescent="0.3">
      <c r="A1058" s="3" t="s">
        <v>134</v>
      </c>
      <c r="B1058" s="4" t="s">
        <v>30</v>
      </c>
      <c r="C1058" s="5">
        <v>175</v>
      </c>
      <c r="D1058" s="6">
        <v>173</v>
      </c>
      <c r="E1058" s="7">
        <v>183</v>
      </c>
      <c r="G1058" s="20"/>
    </row>
    <row r="1059" spans="1:7" ht="15" customHeight="1" x14ac:dyDescent="0.3">
      <c r="A1059" s="3" t="s">
        <v>134</v>
      </c>
      <c r="B1059" s="4" t="s">
        <v>31</v>
      </c>
      <c r="C1059" s="5">
        <v>863</v>
      </c>
      <c r="D1059" s="6">
        <v>854</v>
      </c>
      <c r="E1059" s="7">
        <v>584</v>
      </c>
      <c r="G1059" s="20"/>
    </row>
    <row r="1060" spans="1:7" ht="15" customHeight="1" x14ac:dyDescent="0.3">
      <c r="A1060" s="3" t="s">
        <v>134</v>
      </c>
      <c r="B1060" s="4" t="s">
        <v>32</v>
      </c>
      <c r="C1060" s="5">
        <v>157</v>
      </c>
      <c r="D1060" s="6">
        <v>155</v>
      </c>
      <c r="E1060" s="7">
        <v>118</v>
      </c>
      <c r="G1060" s="20"/>
    </row>
    <row r="1061" spans="1:7" ht="15" customHeight="1" x14ac:dyDescent="0.3">
      <c r="A1061" s="3" t="s">
        <v>134</v>
      </c>
      <c r="B1061" s="4" t="s">
        <v>33</v>
      </c>
      <c r="C1061" s="5">
        <v>169</v>
      </c>
      <c r="D1061" s="6">
        <v>167</v>
      </c>
      <c r="E1061" s="7">
        <v>156</v>
      </c>
      <c r="G1061" s="20"/>
    </row>
    <row r="1062" spans="1:7" ht="15" customHeight="1" x14ac:dyDescent="0.3">
      <c r="A1062" s="3" t="s">
        <v>134</v>
      </c>
      <c r="B1062" s="4" t="s">
        <v>34</v>
      </c>
      <c r="C1062" s="5">
        <v>45</v>
      </c>
      <c r="D1062" s="6">
        <v>45</v>
      </c>
      <c r="E1062" s="7">
        <v>47</v>
      </c>
      <c r="G1062" s="21"/>
    </row>
    <row r="1063" spans="1:7" ht="15" customHeight="1" x14ac:dyDescent="0.3">
      <c r="A1063" s="3" t="s">
        <v>134</v>
      </c>
      <c r="B1063" s="4" t="s">
        <v>35</v>
      </c>
      <c r="C1063" s="5">
        <v>165</v>
      </c>
      <c r="D1063" s="6">
        <v>163</v>
      </c>
      <c r="E1063" s="7">
        <v>163</v>
      </c>
      <c r="G1063" s="20"/>
    </row>
    <row r="1064" spans="1:7" ht="15" customHeight="1" x14ac:dyDescent="0.3">
      <c r="A1064" s="3" t="s">
        <v>134</v>
      </c>
      <c r="B1064" s="4" t="s">
        <v>36</v>
      </c>
      <c r="C1064" s="5">
        <v>1301</v>
      </c>
      <c r="D1064" s="6">
        <v>1288</v>
      </c>
      <c r="E1064" s="7">
        <v>1491</v>
      </c>
      <c r="G1064" s="20"/>
    </row>
    <row r="1065" spans="1:7" ht="15" customHeight="1" x14ac:dyDescent="0.3">
      <c r="A1065" s="3" t="s">
        <v>134</v>
      </c>
      <c r="B1065" s="4" t="s">
        <v>37</v>
      </c>
      <c r="C1065" s="5">
        <v>144</v>
      </c>
      <c r="D1065" s="6">
        <v>143</v>
      </c>
      <c r="E1065" s="7">
        <v>104</v>
      </c>
      <c r="G1065" s="20"/>
    </row>
    <row r="1066" spans="1:7" ht="15" customHeight="1" x14ac:dyDescent="0.3">
      <c r="A1066" s="3" t="s">
        <v>134</v>
      </c>
      <c r="B1066" s="4" t="s">
        <v>38</v>
      </c>
      <c r="C1066" s="5">
        <v>92</v>
      </c>
      <c r="D1066" s="6">
        <v>91</v>
      </c>
      <c r="E1066" s="7">
        <v>73</v>
      </c>
      <c r="G1066" s="20"/>
    </row>
    <row r="1067" spans="1:7" ht="15" customHeight="1" x14ac:dyDescent="0.3">
      <c r="A1067" s="3" t="s">
        <v>134</v>
      </c>
      <c r="B1067" s="4" t="s">
        <v>39</v>
      </c>
      <c r="C1067" s="5">
        <v>7</v>
      </c>
      <c r="D1067" s="6">
        <v>7</v>
      </c>
      <c r="E1067" s="7">
        <v>5</v>
      </c>
      <c r="G1067" s="21"/>
    </row>
    <row r="1068" spans="1:7" ht="15" customHeight="1" x14ac:dyDescent="0.3">
      <c r="A1068" s="3" t="s">
        <v>134</v>
      </c>
      <c r="B1068" s="4" t="s">
        <v>40</v>
      </c>
      <c r="C1068" s="5">
        <v>53</v>
      </c>
      <c r="D1068" s="6">
        <v>52</v>
      </c>
      <c r="E1068" s="7">
        <v>37</v>
      </c>
      <c r="G1068" s="21"/>
    </row>
    <row r="1069" spans="1:7" ht="15" customHeight="1" x14ac:dyDescent="0.3">
      <c r="A1069" s="3" t="s">
        <v>134</v>
      </c>
      <c r="B1069" s="4" t="s">
        <v>41</v>
      </c>
      <c r="C1069" s="5">
        <v>59</v>
      </c>
      <c r="D1069" s="6">
        <v>58</v>
      </c>
      <c r="E1069" s="7">
        <v>85</v>
      </c>
      <c r="G1069" s="21"/>
    </row>
    <row r="1070" spans="1:7" ht="15" customHeight="1" x14ac:dyDescent="0.3">
      <c r="A1070" s="3" t="s">
        <v>134</v>
      </c>
      <c r="B1070" s="4" t="s">
        <v>42</v>
      </c>
      <c r="C1070" s="5">
        <v>154</v>
      </c>
      <c r="D1070" s="6">
        <v>152</v>
      </c>
      <c r="E1070" s="7">
        <v>249</v>
      </c>
      <c r="G1070" s="20"/>
    </row>
    <row r="1071" spans="1:7" ht="15" customHeight="1" x14ac:dyDescent="0.3">
      <c r="A1071" s="3" t="s">
        <v>134</v>
      </c>
      <c r="B1071" s="4" t="s">
        <v>43</v>
      </c>
      <c r="C1071" s="5">
        <v>729</v>
      </c>
      <c r="D1071" s="6">
        <v>722</v>
      </c>
      <c r="E1071" s="7">
        <v>638</v>
      </c>
      <c r="G1071" s="20"/>
    </row>
    <row r="1072" spans="1:7" ht="15" customHeight="1" x14ac:dyDescent="0.3">
      <c r="A1072" s="3" t="s">
        <v>134</v>
      </c>
      <c r="B1072" s="4" t="s">
        <v>44</v>
      </c>
      <c r="C1072" s="5">
        <v>183</v>
      </c>
      <c r="D1072" s="6">
        <v>181</v>
      </c>
      <c r="E1072" s="7">
        <v>193</v>
      </c>
      <c r="G1072" s="20"/>
    </row>
    <row r="1073" spans="1:7" ht="15" customHeight="1" x14ac:dyDescent="0.3">
      <c r="A1073" s="3" t="s">
        <v>134</v>
      </c>
      <c r="B1073" s="4" t="s">
        <v>45</v>
      </c>
      <c r="C1073" s="5">
        <v>72</v>
      </c>
      <c r="D1073" s="6">
        <v>71</v>
      </c>
      <c r="E1073" s="7">
        <v>70</v>
      </c>
      <c r="G1073" s="20"/>
    </row>
    <row r="1074" spans="1:7" ht="15" customHeight="1" x14ac:dyDescent="0.3">
      <c r="A1074" s="3" t="s">
        <v>134</v>
      </c>
      <c r="B1074" s="4" t="s">
        <v>46</v>
      </c>
      <c r="C1074" s="5">
        <v>150</v>
      </c>
      <c r="D1074" s="6">
        <v>149</v>
      </c>
      <c r="E1074" s="7">
        <v>141</v>
      </c>
      <c r="G1074" s="20"/>
    </row>
    <row r="1075" spans="1:7" ht="15" customHeight="1" x14ac:dyDescent="0.3">
      <c r="A1075" s="3" t="s">
        <v>134</v>
      </c>
      <c r="B1075" s="4" t="s">
        <v>47</v>
      </c>
      <c r="C1075" s="5">
        <v>421</v>
      </c>
      <c r="D1075" s="6">
        <v>417</v>
      </c>
      <c r="E1075" s="7">
        <v>466</v>
      </c>
      <c r="G1075" s="20"/>
    </row>
    <row r="1076" spans="1:7" ht="15" customHeight="1" x14ac:dyDescent="0.3">
      <c r="A1076" s="3" t="s">
        <v>134</v>
      </c>
      <c r="B1076" s="4" t="s">
        <v>48</v>
      </c>
      <c r="C1076" s="5">
        <v>128</v>
      </c>
      <c r="D1076" s="6">
        <v>127</v>
      </c>
      <c r="E1076" s="7">
        <v>133</v>
      </c>
      <c r="G1076" s="20"/>
    </row>
    <row r="1077" spans="1:7" ht="15" customHeight="1" x14ac:dyDescent="0.3">
      <c r="A1077" s="3" t="s">
        <v>134</v>
      </c>
      <c r="B1077" s="4" t="s">
        <v>49</v>
      </c>
      <c r="C1077" s="5">
        <v>972</v>
      </c>
      <c r="D1077" s="6">
        <v>962</v>
      </c>
      <c r="E1077" s="7">
        <v>1210</v>
      </c>
      <c r="G1077" s="20"/>
    </row>
    <row r="1078" spans="1:7" ht="15" customHeight="1" x14ac:dyDescent="0.3">
      <c r="A1078" s="3" t="s">
        <v>134</v>
      </c>
      <c r="B1078" s="4" t="s">
        <v>50</v>
      </c>
      <c r="C1078" s="5">
        <v>23</v>
      </c>
      <c r="D1078" s="6">
        <v>23</v>
      </c>
      <c r="E1078" s="7">
        <v>17</v>
      </c>
      <c r="G1078" s="21"/>
    </row>
    <row r="1079" spans="1:7" ht="15" customHeight="1" x14ac:dyDescent="0.3">
      <c r="A1079" s="3" t="s">
        <v>134</v>
      </c>
      <c r="B1079" s="4" t="s">
        <v>51</v>
      </c>
      <c r="C1079" s="5">
        <v>137</v>
      </c>
      <c r="D1079" s="6">
        <v>136</v>
      </c>
      <c r="E1079" s="7">
        <v>123</v>
      </c>
      <c r="G1079" s="20"/>
    </row>
    <row r="1080" spans="1:7" ht="15" customHeight="1" x14ac:dyDescent="0.3">
      <c r="A1080" s="3" t="s">
        <v>134</v>
      </c>
      <c r="B1080" s="4" t="s">
        <v>52</v>
      </c>
      <c r="C1080" s="5">
        <v>33</v>
      </c>
      <c r="D1080" s="6">
        <v>33</v>
      </c>
      <c r="E1080" s="7">
        <v>18</v>
      </c>
      <c r="G1080" s="21"/>
    </row>
    <row r="1081" spans="1:7" ht="15" customHeight="1" x14ac:dyDescent="0.3">
      <c r="A1081" s="3" t="s">
        <v>134</v>
      </c>
      <c r="B1081" s="4" t="s">
        <v>53</v>
      </c>
      <c r="C1081" s="5">
        <v>267</v>
      </c>
      <c r="D1081" s="6">
        <v>264</v>
      </c>
      <c r="E1081" s="7">
        <v>317</v>
      </c>
      <c r="G1081" s="20"/>
    </row>
    <row r="1082" spans="1:7" ht="15" customHeight="1" x14ac:dyDescent="0.3">
      <c r="A1082" s="3" t="s">
        <v>134</v>
      </c>
      <c r="B1082" s="4" t="s">
        <v>54</v>
      </c>
      <c r="C1082" s="5">
        <v>344</v>
      </c>
      <c r="D1082" s="6">
        <v>341</v>
      </c>
      <c r="E1082" s="7">
        <v>385</v>
      </c>
      <c r="G1082" s="20"/>
    </row>
    <row r="1083" spans="1:7" ht="15" customHeight="1" x14ac:dyDescent="0.3">
      <c r="A1083" s="3" t="s">
        <v>134</v>
      </c>
      <c r="B1083" s="4" t="s">
        <v>55</v>
      </c>
      <c r="C1083" s="5">
        <v>578</v>
      </c>
      <c r="D1083" s="6">
        <v>572</v>
      </c>
      <c r="E1083" s="7">
        <v>592</v>
      </c>
      <c r="G1083" s="20"/>
    </row>
    <row r="1084" spans="1:7" ht="15" customHeight="1" x14ac:dyDescent="0.3">
      <c r="A1084" s="3" t="s">
        <v>134</v>
      </c>
      <c r="B1084" s="4" t="s">
        <v>56</v>
      </c>
      <c r="C1084" s="5">
        <v>102</v>
      </c>
      <c r="D1084" s="6">
        <v>101</v>
      </c>
      <c r="E1084" s="7">
        <v>99</v>
      </c>
      <c r="G1084" s="20"/>
    </row>
    <row r="1085" spans="1:7" ht="15" customHeight="1" x14ac:dyDescent="0.3">
      <c r="A1085" s="3" t="s">
        <v>134</v>
      </c>
      <c r="B1085" s="4" t="s">
        <v>57</v>
      </c>
      <c r="C1085" s="5">
        <v>65</v>
      </c>
      <c r="D1085" s="6">
        <v>64</v>
      </c>
      <c r="E1085" s="7">
        <v>44</v>
      </c>
      <c r="G1085" s="21"/>
    </row>
    <row r="1086" spans="1:7" ht="15" customHeight="1" x14ac:dyDescent="0.3">
      <c r="A1086" s="3" t="s">
        <v>134</v>
      </c>
      <c r="B1086" s="4" t="s">
        <v>58</v>
      </c>
      <c r="C1086" s="5">
        <v>892</v>
      </c>
      <c r="D1086" s="6">
        <v>883</v>
      </c>
      <c r="E1086" s="7">
        <v>1013</v>
      </c>
      <c r="G1086" s="20"/>
    </row>
    <row r="1087" spans="1:7" ht="15" customHeight="1" x14ac:dyDescent="0.3">
      <c r="A1087" s="3" t="s">
        <v>134</v>
      </c>
      <c r="B1087" s="4" t="s">
        <v>59</v>
      </c>
      <c r="C1087" s="5">
        <v>181</v>
      </c>
      <c r="D1087" s="6">
        <v>179</v>
      </c>
      <c r="E1087" s="7">
        <v>210</v>
      </c>
      <c r="G1087" s="20"/>
    </row>
    <row r="1088" spans="1:7" ht="15" customHeight="1" x14ac:dyDescent="0.3">
      <c r="A1088" s="3" t="s">
        <v>134</v>
      </c>
      <c r="B1088" s="4" t="s">
        <v>60</v>
      </c>
      <c r="C1088" s="5">
        <v>56</v>
      </c>
      <c r="D1088" s="6">
        <v>55</v>
      </c>
      <c r="E1088" s="7">
        <v>46</v>
      </c>
      <c r="G1088" s="21"/>
    </row>
    <row r="1089" spans="1:7" ht="15" customHeight="1" x14ac:dyDescent="0.3">
      <c r="A1089" s="3" t="s">
        <v>134</v>
      </c>
      <c r="B1089" s="4" t="s">
        <v>61</v>
      </c>
      <c r="C1089" s="5">
        <v>169</v>
      </c>
      <c r="D1089" s="6">
        <v>167</v>
      </c>
      <c r="E1089" s="7">
        <v>124</v>
      </c>
      <c r="G1089" s="20"/>
    </row>
    <row r="1090" spans="1:7" ht="15" customHeight="1" x14ac:dyDescent="0.3">
      <c r="A1090" s="3" t="s">
        <v>134</v>
      </c>
      <c r="B1090" s="4" t="s">
        <v>62</v>
      </c>
      <c r="C1090" s="5">
        <v>440</v>
      </c>
      <c r="D1090" s="6">
        <v>436</v>
      </c>
      <c r="E1090" s="7">
        <v>458</v>
      </c>
      <c r="G1090" s="20"/>
    </row>
    <row r="1091" spans="1:7" ht="15" customHeight="1" x14ac:dyDescent="0.3">
      <c r="A1091" s="3" t="s">
        <v>134</v>
      </c>
      <c r="B1091" s="4" t="s">
        <v>63</v>
      </c>
      <c r="C1091" s="5">
        <v>768</v>
      </c>
      <c r="D1091" s="6">
        <v>760</v>
      </c>
      <c r="E1091" s="7">
        <v>652</v>
      </c>
      <c r="G1091" s="20"/>
    </row>
    <row r="1092" spans="1:7" ht="15" customHeight="1" x14ac:dyDescent="0.3">
      <c r="A1092" s="3" t="s">
        <v>134</v>
      </c>
      <c r="B1092" s="4" t="s">
        <v>64</v>
      </c>
      <c r="C1092" s="5">
        <v>1349</v>
      </c>
      <c r="D1092" s="6">
        <v>1336</v>
      </c>
      <c r="E1092" s="7">
        <v>1563</v>
      </c>
      <c r="G1092" s="20"/>
    </row>
    <row r="1093" spans="1:7" ht="15" customHeight="1" x14ac:dyDescent="0.3">
      <c r="A1093" s="3" t="s">
        <v>134</v>
      </c>
      <c r="B1093" s="4" t="s">
        <v>65</v>
      </c>
      <c r="C1093" s="5">
        <v>390</v>
      </c>
      <c r="D1093" s="6">
        <v>386</v>
      </c>
      <c r="E1093" s="7">
        <v>150</v>
      </c>
      <c r="G1093" s="20"/>
    </row>
    <row r="1094" spans="1:7" ht="15" customHeight="1" x14ac:dyDescent="0.3">
      <c r="A1094" s="3" t="s">
        <v>134</v>
      </c>
      <c r="B1094" s="4" t="s">
        <v>66</v>
      </c>
      <c r="C1094" s="5">
        <v>162</v>
      </c>
      <c r="D1094" s="6">
        <v>160</v>
      </c>
      <c r="E1094" s="7">
        <v>139</v>
      </c>
      <c r="G1094" s="20"/>
    </row>
    <row r="1095" spans="1:7" ht="15" customHeight="1" x14ac:dyDescent="0.3">
      <c r="A1095" s="3" t="s">
        <v>134</v>
      </c>
      <c r="B1095" s="4" t="s">
        <v>67</v>
      </c>
      <c r="C1095" s="5">
        <v>1297</v>
      </c>
      <c r="D1095" s="6">
        <v>1284</v>
      </c>
      <c r="E1095" s="7">
        <v>1457</v>
      </c>
      <c r="G1095" s="20"/>
    </row>
    <row r="1096" spans="1:7" ht="15" customHeight="1" x14ac:dyDescent="0.3">
      <c r="A1096" s="3" t="s">
        <v>134</v>
      </c>
      <c r="B1096" s="4" t="s">
        <v>68</v>
      </c>
      <c r="C1096" s="5">
        <v>9357</v>
      </c>
      <c r="D1096" s="6">
        <v>9263</v>
      </c>
      <c r="E1096" s="7">
        <v>7757</v>
      </c>
      <c r="G1096" s="20"/>
    </row>
    <row r="1097" spans="1:7" ht="15" customHeight="1" x14ac:dyDescent="0.3">
      <c r="A1097" s="3" t="s">
        <v>134</v>
      </c>
      <c r="B1097" s="4" t="s">
        <v>69</v>
      </c>
      <c r="C1097" s="5">
        <v>2786</v>
      </c>
      <c r="D1097" s="6">
        <v>2758</v>
      </c>
      <c r="E1097" s="7">
        <v>1254</v>
      </c>
      <c r="G1097" s="20"/>
    </row>
    <row r="1098" spans="1:7" ht="15" customHeight="1" x14ac:dyDescent="0.3">
      <c r="A1098" s="3" t="s">
        <v>134</v>
      </c>
      <c r="B1098" s="4" t="s">
        <v>70</v>
      </c>
      <c r="C1098" s="5">
        <v>129</v>
      </c>
      <c r="D1098" s="6">
        <v>128</v>
      </c>
      <c r="E1098" s="7">
        <v>118</v>
      </c>
      <c r="G1098" s="20"/>
    </row>
    <row r="1099" spans="1:7" ht="15" customHeight="1" x14ac:dyDescent="0.3">
      <c r="A1099" s="3" t="s">
        <v>134</v>
      </c>
      <c r="B1099" s="4" t="s">
        <v>71</v>
      </c>
      <c r="C1099" s="5">
        <v>41</v>
      </c>
      <c r="D1099" s="6">
        <v>41</v>
      </c>
      <c r="E1099" s="7">
        <v>23</v>
      </c>
      <c r="G1099" s="21"/>
    </row>
    <row r="1100" spans="1:7" s="13" customFormat="1" ht="15" customHeight="1" x14ac:dyDescent="0.3">
      <c r="A1100" s="8" t="s">
        <v>134</v>
      </c>
      <c r="B1100" s="9" t="s">
        <v>10</v>
      </c>
      <c r="C1100" s="10">
        <v>44215</v>
      </c>
      <c r="D1100" s="11">
        <f>SUM(D1040:D1099)</f>
        <v>43772</v>
      </c>
      <c r="E1100" s="12">
        <f>SUM(E1040:E1099)</f>
        <v>40145</v>
      </c>
      <c r="G1100" s="20"/>
    </row>
    <row r="1101" spans="1:7" ht="15" customHeight="1" x14ac:dyDescent="0.3">
      <c r="A1101" s="3" t="s">
        <v>135</v>
      </c>
      <c r="B1101" s="4" t="s">
        <v>5</v>
      </c>
      <c r="C1101" s="5">
        <v>1816</v>
      </c>
      <c r="D1101" s="6">
        <v>1798</v>
      </c>
      <c r="E1101" s="7">
        <v>1599</v>
      </c>
      <c r="G1101" s="20"/>
    </row>
    <row r="1102" spans="1:7" ht="15" customHeight="1" x14ac:dyDescent="0.3">
      <c r="A1102" s="3" t="s">
        <v>135</v>
      </c>
      <c r="B1102" s="4" t="s">
        <v>6</v>
      </c>
      <c r="C1102" s="5">
        <v>2210</v>
      </c>
      <c r="D1102" s="6">
        <v>2188</v>
      </c>
      <c r="E1102" s="7">
        <v>2424</v>
      </c>
      <c r="G1102" s="20"/>
    </row>
    <row r="1103" spans="1:7" ht="15" customHeight="1" x14ac:dyDescent="0.3">
      <c r="A1103" s="3" t="s">
        <v>135</v>
      </c>
      <c r="B1103" s="4" t="s">
        <v>7</v>
      </c>
      <c r="C1103" s="5">
        <v>572</v>
      </c>
      <c r="D1103" s="6">
        <v>566</v>
      </c>
      <c r="E1103" s="7">
        <v>676</v>
      </c>
      <c r="G1103" s="20"/>
    </row>
    <row r="1104" spans="1:7" ht="15" customHeight="1" x14ac:dyDescent="0.3">
      <c r="A1104" s="3" t="s">
        <v>135</v>
      </c>
      <c r="B1104" s="4" t="s">
        <v>8</v>
      </c>
      <c r="C1104" s="5">
        <v>668</v>
      </c>
      <c r="D1104" s="6">
        <v>661</v>
      </c>
      <c r="E1104" s="7">
        <v>625</v>
      </c>
      <c r="G1104" s="20"/>
    </row>
    <row r="1105" spans="1:7" ht="15" customHeight="1" x14ac:dyDescent="0.3">
      <c r="A1105" s="3" t="s">
        <v>135</v>
      </c>
      <c r="B1105" s="4" t="s">
        <v>9</v>
      </c>
      <c r="C1105" s="5">
        <v>2492</v>
      </c>
      <c r="D1105" s="6">
        <v>2467</v>
      </c>
      <c r="E1105" s="7">
        <v>2359</v>
      </c>
      <c r="G1105" s="20"/>
    </row>
    <row r="1106" spans="1:7" s="13" customFormat="1" ht="15" customHeight="1" x14ac:dyDescent="0.3">
      <c r="A1106" s="8" t="s">
        <v>135</v>
      </c>
      <c r="B1106" s="9" t="s">
        <v>10</v>
      </c>
      <c r="C1106" s="10">
        <v>7758</v>
      </c>
      <c r="D1106" s="11">
        <f>SUM(D1101:D1105)</f>
        <v>7680</v>
      </c>
      <c r="E1106" s="12">
        <f>SUM(E1101:E1105)</f>
        <v>7683</v>
      </c>
      <c r="G1106" s="20"/>
    </row>
    <row r="1107" spans="1:7" ht="15" customHeight="1" x14ac:dyDescent="0.3">
      <c r="A1107" s="3" t="s">
        <v>136</v>
      </c>
      <c r="B1107" s="4" t="s">
        <v>5</v>
      </c>
      <c r="C1107" s="5">
        <v>11024</v>
      </c>
      <c r="D1107" s="6">
        <v>10914</v>
      </c>
      <c r="E1107" s="7">
        <v>10548</v>
      </c>
      <c r="G1107" s="20"/>
    </row>
    <row r="1108" spans="1:7" ht="15" customHeight="1" x14ac:dyDescent="0.3">
      <c r="A1108" s="3" t="s">
        <v>136</v>
      </c>
      <c r="B1108" s="4" t="s">
        <v>6</v>
      </c>
      <c r="C1108" s="5">
        <v>7761</v>
      </c>
      <c r="D1108" s="6">
        <v>7683</v>
      </c>
      <c r="E1108" s="7">
        <v>7427</v>
      </c>
      <c r="G1108" s="20"/>
    </row>
    <row r="1109" spans="1:7" ht="15" customHeight="1" x14ac:dyDescent="0.3">
      <c r="A1109" s="3" t="s">
        <v>136</v>
      </c>
      <c r="B1109" s="4" t="s">
        <v>7</v>
      </c>
      <c r="C1109" s="5">
        <v>4724</v>
      </c>
      <c r="D1109" s="6">
        <v>4677</v>
      </c>
      <c r="E1109" s="7">
        <v>4747</v>
      </c>
      <c r="G1109" s="20"/>
    </row>
    <row r="1110" spans="1:7" ht="15" customHeight="1" x14ac:dyDescent="0.3">
      <c r="A1110" s="3" t="s">
        <v>136</v>
      </c>
      <c r="B1110" s="4" t="s">
        <v>8</v>
      </c>
      <c r="C1110" s="5">
        <v>4530</v>
      </c>
      <c r="D1110" s="6">
        <v>4485</v>
      </c>
      <c r="E1110" s="7">
        <v>4375</v>
      </c>
      <c r="G1110" s="20"/>
    </row>
    <row r="1111" spans="1:7" ht="15" customHeight="1" x14ac:dyDescent="0.3">
      <c r="A1111" s="3" t="s">
        <v>136</v>
      </c>
      <c r="B1111" s="4" t="s">
        <v>9</v>
      </c>
      <c r="C1111" s="5">
        <v>13488</v>
      </c>
      <c r="D1111" s="6">
        <v>13353</v>
      </c>
      <c r="E1111" s="7">
        <v>13096</v>
      </c>
      <c r="G1111" s="20"/>
    </row>
    <row r="1112" spans="1:7" s="13" customFormat="1" ht="15" customHeight="1" x14ac:dyDescent="0.3">
      <c r="A1112" s="8" t="s">
        <v>136</v>
      </c>
      <c r="B1112" s="9" t="s">
        <v>10</v>
      </c>
      <c r="C1112" s="10">
        <v>41527</v>
      </c>
      <c r="D1112" s="11">
        <f>SUM(D1107:D1111)</f>
        <v>41112</v>
      </c>
      <c r="E1112" s="12">
        <f>SUM(E1107:E1111)</f>
        <v>40193</v>
      </c>
      <c r="G1112" s="20"/>
    </row>
    <row r="1113" spans="1:7" ht="15" customHeight="1" x14ac:dyDescent="0.3">
      <c r="A1113" s="3" t="s">
        <v>137</v>
      </c>
      <c r="B1113" s="4" t="s">
        <v>5</v>
      </c>
      <c r="C1113" s="5">
        <v>4568</v>
      </c>
      <c r="D1113" s="6">
        <v>4522</v>
      </c>
      <c r="E1113" s="7">
        <v>5218</v>
      </c>
      <c r="G1113" s="20"/>
    </row>
    <row r="1114" spans="1:7" ht="15" customHeight="1" x14ac:dyDescent="0.3">
      <c r="A1114" s="3" t="s">
        <v>137</v>
      </c>
      <c r="B1114" s="4" t="s">
        <v>6</v>
      </c>
      <c r="C1114" s="5">
        <v>1227</v>
      </c>
      <c r="D1114" s="6">
        <v>1215</v>
      </c>
      <c r="E1114" s="7">
        <v>247</v>
      </c>
      <c r="G1114" s="20"/>
    </row>
    <row r="1115" spans="1:7" ht="15" customHeight="1" x14ac:dyDescent="0.3">
      <c r="A1115" s="3" t="s">
        <v>137</v>
      </c>
      <c r="B1115" s="4" t="s">
        <v>7</v>
      </c>
      <c r="C1115" s="5">
        <v>747</v>
      </c>
      <c r="D1115" s="6">
        <v>740</v>
      </c>
      <c r="E1115" s="7">
        <v>657</v>
      </c>
      <c r="G1115" s="20"/>
    </row>
    <row r="1116" spans="1:7" ht="15" customHeight="1" x14ac:dyDescent="0.3">
      <c r="A1116" s="3" t="s">
        <v>137</v>
      </c>
      <c r="B1116" s="4" t="s">
        <v>8</v>
      </c>
      <c r="C1116" s="5">
        <v>930</v>
      </c>
      <c r="D1116" s="6">
        <v>921</v>
      </c>
      <c r="E1116" s="7">
        <v>351</v>
      </c>
      <c r="G1116" s="20"/>
    </row>
    <row r="1117" spans="1:7" ht="15" customHeight="1" x14ac:dyDescent="0.3">
      <c r="A1117" s="3" t="s">
        <v>137</v>
      </c>
      <c r="B1117" s="4" t="s">
        <v>9</v>
      </c>
      <c r="C1117" s="5">
        <v>6110</v>
      </c>
      <c r="D1117" s="6">
        <v>6049</v>
      </c>
      <c r="E1117" s="7">
        <v>5219</v>
      </c>
      <c r="G1117" s="20"/>
    </row>
    <row r="1118" spans="1:7" s="13" customFormat="1" ht="15" customHeight="1" x14ac:dyDescent="0.3">
      <c r="A1118" s="8" t="s">
        <v>137</v>
      </c>
      <c r="B1118" s="9" t="s">
        <v>10</v>
      </c>
      <c r="C1118" s="10">
        <v>13582</v>
      </c>
      <c r="D1118" s="11">
        <f>SUM(D1113:D1117)</f>
        <v>13447</v>
      </c>
      <c r="E1118" s="12">
        <f>SUM(E1113:E1117)</f>
        <v>11692</v>
      </c>
      <c r="G1118" s="20"/>
    </row>
    <row r="1119" spans="1:7" ht="15" customHeight="1" x14ac:dyDescent="0.3">
      <c r="A1119" s="3" t="s">
        <v>138</v>
      </c>
      <c r="B1119" s="4" t="s">
        <v>5</v>
      </c>
      <c r="C1119" s="5">
        <v>2092</v>
      </c>
      <c r="D1119" s="6">
        <v>2071</v>
      </c>
      <c r="E1119" s="7">
        <v>1617</v>
      </c>
      <c r="G1119" s="20"/>
    </row>
    <row r="1120" spans="1:7" ht="15" customHeight="1" x14ac:dyDescent="0.3">
      <c r="A1120" s="3" t="s">
        <v>138</v>
      </c>
      <c r="B1120" s="4" t="s">
        <v>6</v>
      </c>
      <c r="C1120" s="5">
        <v>1258</v>
      </c>
      <c r="D1120" s="6">
        <v>1245</v>
      </c>
      <c r="E1120" s="7">
        <v>887</v>
      </c>
      <c r="G1120" s="20"/>
    </row>
    <row r="1121" spans="1:7" ht="15" customHeight="1" x14ac:dyDescent="0.3">
      <c r="A1121" s="3" t="s">
        <v>138</v>
      </c>
      <c r="B1121" s="4" t="s">
        <v>7</v>
      </c>
      <c r="C1121" s="5">
        <v>474</v>
      </c>
      <c r="D1121" s="6">
        <v>469</v>
      </c>
      <c r="E1121" s="7">
        <v>439</v>
      </c>
      <c r="G1121" s="20"/>
    </row>
    <row r="1122" spans="1:7" ht="15" customHeight="1" x14ac:dyDescent="0.3">
      <c r="A1122" s="3" t="s">
        <v>138</v>
      </c>
      <c r="B1122" s="4" t="s">
        <v>8</v>
      </c>
      <c r="C1122" s="5">
        <v>2085</v>
      </c>
      <c r="D1122" s="6">
        <v>2064</v>
      </c>
      <c r="E1122" s="7">
        <v>2111</v>
      </c>
      <c r="G1122" s="20"/>
    </row>
    <row r="1123" spans="1:7" ht="15" customHeight="1" x14ac:dyDescent="0.3">
      <c r="A1123" s="3" t="s">
        <v>138</v>
      </c>
      <c r="B1123" s="4" t="s">
        <v>9</v>
      </c>
      <c r="C1123" s="5">
        <v>3060</v>
      </c>
      <c r="D1123" s="6">
        <v>3029</v>
      </c>
      <c r="E1123" s="7">
        <v>2749</v>
      </c>
      <c r="G1123" s="20"/>
    </row>
    <row r="1124" spans="1:7" s="13" customFormat="1" ht="15" customHeight="1" x14ac:dyDescent="0.3">
      <c r="A1124" s="8" t="s">
        <v>138</v>
      </c>
      <c r="B1124" s="9" t="s">
        <v>10</v>
      </c>
      <c r="C1124" s="10">
        <v>8969</v>
      </c>
      <c r="D1124" s="11">
        <f>SUM(D1119:D1123)</f>
        <v>8878</v>
      </c>
      <c r="E1124" s="12">
        <f>SUM(E1119:E1123)</f>
        <v>7803</v>
      </c>
      <c r="G1124" s="20"/>
    </row>
    <row r="1125" spans="1:7" ht="15" customHeight="1" x14ac:dyDescent="0.3">
      <c r="A1125" s="3" t="s">
        <v>139</v>
      </c>
      <c r="B1125" s="4" t="s">
        <v>5</v>
      </c>
      <c r="C1125" s="5">
        <v>6873</v>
      </c>
      <c r="D1125" s="6">
        <v>6804</v>
      </c>
      <c r="E1125" s="7">
        <v>5807</v>
      </c>
      <c r="G1125" s="20"/>
    </row>
    <row r="1126" spans="1:7" ht="15" customHeight="1" x14ac:dyDescent="0.3">
      <c r="A1126" s="3" t="s">
        <v>139</v>
      </c>
      <c r="B1126" s="4" t="s">
        <v>6</v>
      </c>
      <c r="C1126" s="5">
        <v>3273</v>
      </c>
      <c r="D1126" s="6">
        <v>3240</v>
      </c>
      <c r="E1126" s="7">
        <v>2667</v>
      </c>
      <c r="G1126" s="20"/>
    </row>
    <row r="1127" spans="1:7" ht="15" customHeight="1" x14ac:dyDescent="0.3">
      <c r="A1127" s="3" t="s">
        <v>139</v>
      </c>
      <c r="B1127" s="4" t="s">
        <v>7</v>
      </c>
      <c r="C1127" s="5">
        <v>1649</v>
      </c>
      <c r="D1127" s="6">
        <v>1633</v>
      </c>
      <c r="E1127" s="7">
        <v>1283</v>
      </c>
      <c r="G1127" s="20"/>
    </row>
    <row r="1128" spans="1:7" ht="15" customHeight="1" x14ac:dyDescent="0.3">
      <c r="A1128" s="3" t="s">
        <v>139</v>
      </c>
      <c r="B1128" s="4" t="s">
        <v>8</v>
      </c>
      <c r="C1128" s="5">
        <v>2822</v>
      </c>
      <c r="D1128" s="6">
        <v>2794</v>
      </c>
      <c r="E1128" s="7">
        <v>2385</v>
      </c>
      <c r="G1128" s="20"/>
    </row>
    <row r="1129" spans="1:7" ht="15" customHeight="1" x14ac:dyDescent="0.3">
      <c r="A1129" s="3" t="s">
        <v>139</v>
      </c>
      <c r="B1129" s="4" t="s">
        <v>9</v>
      </c>
      <c r="C1129" s="5">
        <v>10487</v>
      </c>
      <c r="D1129" s="6">
        <v>10382</v>
      </c>
      <c r="E1129" s="7">
        <v>9705</v>
      </c>
      <c r="G1129" s="20"/>
    </row>
    <row r="1130" spans="1:7" s="13" customFormat="1" ht="15" customHeight="1" x14ac:dyDescent="0.3">
      <c r="A1130" s="8" t="s">
        <v>139</v>
      </c>
      <c r="B1130" s="9" t="s">
        <v>10</v>
      </c>
      <c r="C1130" s="10">
        <v>25104</v>
      </c>
      <c r="D1130" s="11">
        <f>SUM(D1125:D1129)</f>
        <v>24853</v>
      </c>
      <c r="E1130" s="12">
        <f>SUM(E1125:E1129)</f>
        <v>21847</v>
      </c>
      <c r="G1130" s="20"/>
    </row>
    <row r="1131" spans="1:7" ht="15" customHeight="1" x14ac:dyDescent="0.3">
      <c r="A1131" s="3" t="s">
        <v>140</v>
      </c>
      <c r="B1131" s="4" t="s">
        <v>5</v>
      </c>
      <c r="C1131" s="5">
        <v>1123</v>
      </c>
      <c r="D1131" s="6">
        <v>1112</v>
      </c>
      <c r="E1131" s="7">
        <v>1034</v>
      </c>
      <c r="G1131" s="20"/>
    </row>
    <row r="1132" spans="1:7" ht="15" customHeight="1" x14ac:dyDescent="0.3">
      <c r="A1132" s="3" t="s">
        <v>140</v>
      </c>
      <c r="B1132" s="4" t="s">
        <v>6</v>
      </c>
      <c r="C1132" s="5">
        <v>724</v>
      </c>
      <c r="D1132" s="6">
        <v>717</v>
      </c>
      <c r="E1132" s="7">
        <v>708</v>
      </c>
      <c r="G1132" s="20"/>
    </row>
    <row r="1133" spans="1:7" ht="15" customHeight="1" x14ac:dyDescent="0.3">
      <c r="A1133" s="3" t="s">
        <v>140</v>
      </c>
      <c r="B1133" s="4" t="s">
        <v>7</v>
      </c>
      <c r="C1133" s="5">
        <v>256</v>
      </c>
      <c r="D1133" s="6">
        <v>253</v>
      </c>
      <c r="E1133" s="7">
        <v>290</v>
      </c>
      <c r="G1133" s="20"/>
    </row>
    <row r="1134" spans="1:7" ht="15" customHeight="1" x14ac:dyDescent="0.3">
      <c r="A1134" s="3" t="s">
        <v>140</v>
      </c>
      <c r="B1134" s="4" t="s">
        <v>8</v>
      </c>
      <c r="C1134" s="5">
        <v>528</v>
      </c>
      <c r="D1134" s="6">
        <v>523</v>
      </c>
      <c r="E1134" s="7">
        <v>497</v>
      </c>
      <c r="G1134" s="20"/>
    </row>
    <row r="1135" spans="1:7" ht="15" customHeight="1" x14ac:dyDescent="0.3">
      <c r="A1135" s="3" t="s">
        <v>140</v>
      </c>
      <c r="B1135" s="4" t="s">
        <v>9</v>
      </c>
      <c r="C1135" s="5">
        <v>1699</v>
      </c>
      <c r="D1135" s="6">
        <v>1682</v>
      </c>
      <c r="E1135" s="7">
        <v>1659</v>
      </c>
      <c r="G1135" s="20"/>
    </row>
    <row r="1136" spans="1:7" s="13" customFormat="1" ht="15" customHeight="1" x14ac:dyDescent="0.3">
      <c r="A1136" s="8" t="s">
        <v>140</v>
      </c>
      <c r="B1136" s="9" t="s">
        <v>10</v>
      </c>
      <c r="C1136" s="10">
        <v>4330</v>
      </c>
      <c r="D1136" s="11">
        <f>SUM(D1131:D1135)</f>
        <v>4287</v>
      </c>
      <c r="E1136" s="12">
        <f>SUM(E1131:E1135)</f>
        <v>4188</v>
      </c>
      <c r="G1136" s="20"/>
    </row>
    <row r="1137" spans="1:7" ht="15" customHeight="1" x14ac:dyDescent="0.3">
      <c r="A1137" s="3" t="s">
        <v>141</v>
      </c>
      <c r="B1137" s="4" t="s">
        <v>5</v>
      </c>
      <c r="C1137" s="5">
        <v>9662</v>
      </c>
      <c r="D1137" s="6">
        <v>9565</v>
      </c>
      <c r="E1137" s="7">
        <v>11409</v>
      </c>
      <c r="G1137" s="20"/>
    </row>
    <row r="1138" spans="1:7" ht="15" customHeight="1" x14ac:dyDescent="0.3">
      <c r="A1138" s="3" t="s">
        <v>141</v>
      </c>
      <c r="B1138" s="4" t="s">
        <v>6</v>
      </c>
      <c r="C1138" s="5">
        <v>2909</v>
      </c>
      <c r="D1138" s="6">
        <v>2880</v>
      </c>
      <c r="E1138" s="7">
        <v>2577</v>
      </c>
      <c r="G1138" s="20"/>
    </row>
    <row r="1139" spans="1:7" ht="15" customHeight="1" x14ac:dyDescent="0.3">
      <c r="A1139" s="3" t="s">
        <v>141</v>
      </c>
      <c r="B1139" s="4" t="s">
        <v>7</v>
      </c>
      <c r="C1139" s="5">
        <v>1176</v>
      </c>
      <c r="D1139" s="6">
        <v>1164</v>
      </c>
      <c r="E1139" s="7">
        <v>875</v>
      </c>
      <c r="G1139" s="20"/>
    </row>
    <row r="1140" spans="1:7" ht="15" customHeight="1" x14ac:dyDescent="0.3">
      <c r="A1140" s="3" t="s">
        <v>141</v>
      </c>
      <c r="B1140" s="4" t="s">
        <v>8</v>
      </c>
      <c r="C1140" s="5">
        <v>1836</v>
      </c>
      <c r="D1140" s="6">
        <v>1818</v>
      </c>
      <c r="E1140" s="7">
        <v>1247</v>
      </c>
      <c r="G1140" s="20"/>
    </row>
    <row r="1141" spans="1:7" ht="15" customHeight="1" x14ac:dyDescent="0.3">
      <c r="A1141" s="3" t="s">
        <v>141</v>
      </c>
      <c r="B1141" s="4" t="s">
        <v>9</v>
      </c>
      <c r="C1141" s="5">
        <v>7441</v>
      </c>
      <c r="D1141" s="6">
        <v>7367</v>
      </c>
      <c r="E1141" s="7">
        <v>7597</v>
      </c>
      <c r="G1141" s="20"/>
    </row>
    <row r="1142" spans="1:7" s="13" customFormat="1" ht="15" customHeight="1" x14ac:dyDescent="0.3">
      <c r="A1142" s="8" t="s">
        <v>141</v>
      </c>
      <c r="B1142" s="9" t="s">
        <v>10</v>
      </c>
      <c r="C1142" s="10">
        <v>23024</v>
      </c>
      <c r="D1142" s="11">
        <f>SUM(D1137:D1141)</f>
        <v>22794</v>
      </c>
      <c r="E1142" s="12">
        <f>SUM(E1137:E1141)</f>
        <v>23705</v>
      </c>
      <c r="G1142" s="20"/>
    </row>
    <row r="1143" spans="1:7" ht="15" customHeight="1" x14ac:dyDescent="0.3">
      <c r="A1143" s="3" t="s">
        <v>142</v>
      </c>
      <c r="B1143" s="4" t="s">
        <v>12</v>
      </c>
      <c r="C1143" s="5">
        <v>548</v>
      </c>
      <c r="D1143" s="6">
        <v>543</v>
      </c>
      <c r="E1143" s="7">
        <v>784</v>
      </c>
      <c r="G1143" s="20"/>
    </row>
    <row r="1144" spans="1:7" ht="15" customHeight="1" x14ac:dyDescent="0.3">
      <c r="A1144" s="3" t="s">
        <v>142</v>
      </c>
      <c r="B1144" s="4" t="s">
        <v>13</v>
      </c>
      <c r="C1144" s="5">
        <v>548</v>
      </c>
      <c r="D1144" s="6">
        <v>543</v>
      </c>
      <c r="E1144" s="7">
        <v>454</v>
      </c>
      <c r="G1144" s="20"/>
    </row>
    <row r="1145" spans="1:7" ht="15" customHeight="1" x14ac:dyDescent="0.3">
      <c r="A1145" s="3" t="s">
        <v>142</v>
      </c>
      <c r="B1145" s="4" t="s">
        <v>14</v>
      </c>
      <c r="C1145" s="5">
        <v>157</v>
      </c>
      <c r="D1145" s="6">
        <v>155</v>
      </c>
      <c r="E1145" s="7">
        <v>143</v>
      </c>
      <c r="G1145" s="20"/>
    </row>
    <row r="1146" spans="1:7" ht="15" customHeight="1" x14ac:dyDescent="0.3">
      <c r="A1146" s="3" t="s">
        <v>142</v>
      </c>
      <c r="B1146" s="4" t="s">
        <v>15</v>
      </c>
      <c r="C1146" s="5">
        <v>103</v>
      </c>
      <c r="D1146" s="6">
        <v>102</v>
      </c>
      <c r="E1146" s="7">
        <v>94</v>
      </c>
      <c r="G1146" s="20"/>
    </row>
    <row r="1147" spans="1:7" ht="15" customHeight="1" x14ac:dyDescent="0.3">
      <c r="A1147" s="3" t="s">
        <v>142</v>
      </c>
      <c r="B1147" s="4" t="s">
        <v>16</v>
      </c>
      <c r="C1147" s="5">
        <v>18</v>
      </c>
      <c r="D1147" s="6">
        <v>18</v>
      </c>
      <c r="E1147" s="7">
        <v>22</v>
      </c>
      <c r="G1147" s="21"/>
    </row>
    <row r="1148" spans="1:7" ht="15" customHeight="1" x14ac:dyDescent="0.3">
      <c r="A1148" s="3" t="s">
        <v>142</v>
      </c>
      <c r="B1148" s="4" t="s">
        <v>17</v>
      </c>
      <c r="C1148" s="5">
        <v>83</v>
      </c>
      <c r="D1148" s="6">
        <v>82</v>
      </c>
      <c r="E1148" s="7">
        <v>71</v>
      </c>
      <c r="G1148" s="20"/>
    </row>
    <row r="1149" spans="1:7" ht="15" customHeight="1" x14ac:dyDescent="0.3">
      <c r="A1149" s="3" t="s">
        <v>142</v>
      </c>
      <c r="B1149" s="4" t="s">
        <v>18</v>
      </c>
      <c r="C1149" s="5">
        <v>123</v>
      </c>
      <c r="D1149" s="6">
        <v>122</v>
      </c>
      <c r="E1149" s="7">
        <v>51</v>
      </c>
      <c r="G1149" s="20"/>
    </row>
    <row r="1150" spans="1:7" ht="15" customHeight="1" x14ac:dyDescent="0.3">
      <c r="A1150" s="3" t="s">
        <v>142</v>
      </c>
      <c r="B1150" s="4" t="s">
        <v>19</v>
      </c>
      <c r="C1150" s="5">
        <v>178</v>
      </c>
      <c r="D1150" s="6">
        <v>176</v>
      </c>
      <c r="E1150" s="7">
        <v>145</v>
      </c>
      <c r="G1150" s="20"/>
    </row>
    <row r="1151" spans="1:7" ht="15" customHeight="1" x14ac:dyDescent="0.3">
      <c r="A1151" s="3" t="s">
        <v>142</v>
      </c>
      <c r="B1151" s="4" t="s">
        <v>20</v>
      </c>
      <c r="C1151" s="5">
        <v>111</v>
      </c>
      <c r="D1151" s="6">
        <v>110</v>
      </c>
      <c r="E1151" s="7">
        <v>52</v>
      </c>
      <c r="G1151" s="20"/>
    </row>
    <row r="1152" spans="1:7" ht="15" customHeight="1" x14ac:dyDescent="0.3">
      <c r="A1152" s="3" t="s">
        <v>142</v>
      </c>
      <c r="B1152" s="4" t="s">
        <v>21</v>
      </c>
      <c r="C1152" s="5">
        <v>283</v>
      </c>
      <c r="D1152" s="6">
        <v>280</v>
      </c>
      <c r="E1152" s="7">
        <v>329</v>
      </c>
      <c r="G1152" s="20"/>
    </row>
    <row r="1153" spans="1:7" ht="15" customHeight="1" x14ac:dyDescent="0.3">
      <c r="A1153" s="3" t="s">
        <v>142</v>
      </c>
      <c r="B1153" s="4" t="s">
        <v>22</v>
      </c>
      <c r="C1153" s="5">
        <v>87</v>
      </c>
      <c r="D1153" s="6">
        <v>86</v>
      </c>
      <c r="E1153" s="7">
        <v>75</v>
      </c>
      <c r="G1153" s="20"/>
    </row>
    <row r="1154" spans="1:7" ht="15" customHeight="1" x14ac:dyDescent="0.3">
      <c r="A1154" s="3" t="s">
        <v>142</v>
      </c>
      <c r="B1154" s="4" t="s">
        <v>23</v>
      </c>
      <c r="C1154" s="5">
        <v>224</v>
      </c>
      <c r="D1154" s="6">
        <v>222</v>
      </c>
      <c r="E1154" s="7">
        <v>244</v>
      </c>
      <c r="G1154" s="20"/>
    </row>
    <row r="1155" spans="1:7" ht="15" customHeight="1" x14ac:dyDescent="0.3">
      <c r="A1155" s="3" t="s">
        <v>142</v>
      </c>
      <c r="B1155" s="4" t="s">
        <v>24</v>
      </c>
      <c r="C1155" s="5">
        <v>411</v>
      </c>
      <c r="D1155" s="6">
        <v>407</v>
      </c>
      <c r="E1155" s="7">
        <v>482</v>
      </c>
      <c r="G1155" s="20"/>
    </row>
    <row r="1156" spans="1:7" ht="15" customHeight="1" x14ac:dyDescent="0.3">
      <c r="A1156" s="3" t="s">
        <v>142</v>
      </c>
      <c r="B1156" s="4" t="s">
        <v>25</v>
      </c>
      <c r="C1156" s="5">
        <v>27</v>
      </c>
      <c r="D1156" s="6">
        <v>27</v>
      </c>
      <c r="E1156" s="7">
        <v>19</v>
      </c>
      <c r="G1156" s="21"/>
    </row>
    <row r="1157" spans="1:7" ht="15" customHeight="1" x14ac:dyDescent="0.3">
      <c r="A1157" s="3" t="s">
        <v>142</v>
      </c>
      <c r="B1157" s="4" t="s">
        <v>26</v>
      </c>
      <c r="C1157" s="5">
        <v>6306</v>
      </c>
      <c r="D1157" s="6">
        <v>6243</v>
      </c>
      <c r="E1157" s="7">
        <v>6920</v>
      </c>
      <c r="G1157" s="20"/>
    </row>
    <row r="1158" spans="1:7" ht="15" customHeight="1" x14ac:dyDescent="0.3">
      <c r="A1158" s="3" t="s">
        <v>142</v>
      </c>
      <c r="B1158" s="4" t="s">
        <v>27</v>
      </c>
      <c r="C1158" s="5">
        <v>1059</v>
      </c>
      <c r="D1158" s="6">
        <v>1048</v>
      </c>
      <c r="E1158" s="7">
        <v>1193</v>
      </c>
      <c r="G1158" s="20"/>
    </row>
    <row r="1159" spans="1:7" ht="15" customHeight="1" x14ac:dyDescent="0.3">
      <c r="A1159" s="3" t="s">
        <v>142</v>
      </c>
      <c r="B1159" s="4" t="s">
        <v>28</v>
      </c>
      <c r="C1159" s="5">
        <v>67</v>
      </c>
      <c r="D1159" s="6">
        <v>66</v>
      </c>
      <c r="E1159" s="7">
        <v>86</v>
      </c>
      <c r="G1159" s="20"/>
    </row>
    <row r="1160" spans="1:7" ht="15" customHeight="1" x14ac:dyDescent="0.3">
      <c r="A1160" s="3" t="s">
        <v>142</v>
      </c>
      <c r="B1160" s="4" t="s">
        <v>29</v>
      </c>
      <c r="C1160" s="5">
        <v>492</v>
      </c>
      <c r="D1160" s="6">
        <v>487</v>
      </c>
      <c r="E1160" s="7">
        <v>690</v>
      </c>
      <c r="G1160" s="20"/>
    </row>
    <row r="1161" spans="1:7" ht="15" customHeight="1" x14ac:dyDescent="0.3">
      <c r="A1161" s="3" t="s">
        <v>142</v>
      </c>
      <c r="B1161" s="4" t="s">
        <v>30</v>
      </c>
      <c r="C1161" s="5">
        <v>77</v>
      </c>
      <c r="D1161" s="6">
        <v>76</v>
      </c>
      <c r="E1161" s="7">
        <v>43</v>
      </c>
      <c r="G1161" s="20"/>
    </row>
    <row r="1162" spans="1:7" ht="15" customHeight="1" x14ac:dyDescent="0.3">
      <c r="A1162" s="3" t="s">
        <v>142</v>
      </c>
      <c r="B1162" s="4" t="s">
        <v>31</v>
      </c>
      <c r="C1162" s="5">
        <v>3032</v>
      </c>
      <c r="D1162" s="6">
        <v>3002</v>
      </c>
      <c r="E1162" s="7">
        <v>2555</v>
      </c>
      <c r="G1162" s="20"/>
    </row>
    <row r="1163" spans="1:7" ht="15" customHeight="1" x14ac:dyDescent="0.3">
      <c r="A1163" s="3" t="s">
        <v>142</v>
      </c>
      <c r="B1163" s="4" t="s">
        <v>32</v>
      </c>
      <c r="C1163" s="5">
        <v>892</v>
      </c>
      <c r="D1163" s="6">
        <v>883</v>
      </c>
      <c r="E1163" s="7">
        <v>421</v>
      </c>
      <c r="G1163" s="20"/>
    </row>
    <row r="1164" spans="1:7" ht="15" customHeight="1" x14ac:dyDescent="0.3">
      <c r="A1164" s="3" t="s">
        <v>142</v>
      </c>
      <c r="B1164" s="4" t="s">
        <v>33</v>
      </c>
      <c r="C1164" s="5">
        <v>1168</v>
      </c>
      <c r="D1164" s="6">
        <v>1156</v>
      </c>
      <c r="E1164" s="7">
        <v>148</v>
      </c>
      <c r="G1164" s="20"/>
    </row>
    <row r="1165" spans="1:7" ht="15" customHeight="1" x14ac:dyDescent="0.3">
      <c r="A1165" s="3" t="s">
        <v>142</v>
      </c>
      <c r="B1165" s="4" t="s">
        <v>34</v>
      </c>
      <c r="C1165" s="5">
        <v>123</v>
      </c>
      <c r="D1165" s="6">
        <v>122</v>
      </c>
      <c r="E1165" s="7">
        <v>135</v>
      </c>
      <c r="G1165" s="20"/>
    </row>
    <row r="1166" spans="1:7" ht="15" customHeight="1" x14ac:dyDescent="0.3">
      <c r="A1166" s="3" t="s">
        <v>142</v>
      </c>
      <c r="B1166" s="4" t="s">
        <v>35</v>
      </c>
      <c r="C1166" s="5">
        <v>120</v>
      </c>
      <c r="D1166" s="6">
        <v>119</v>
      </c>
      <c r="E1166" s="7">
        <v>58</v>
      </c>
      <c r="G1166" s="20"/>
    </row>
    <row r="1167" spans="1:7" ht="15" customHeight="1" x14ac:dyDescent="0.3">
      <c r="A1167" s="3" t="s">
        <v>142</v>
      </c>
      <c r="B1167" s="4" t="s">
        <v>36</v>
      </c>
      <c r="C1167" s="5">
        <v>352</v>
      </c>
      <c r="D1167" s="6">
        <v>348</v>
      </c>
      <c r="E1167" s="7">
        <v>303</v>
      </c>
      <c r="G1167" s="20"/>
    </row>
    <row r="1168" spans="1:7" ht="15" customHeight="1" x14ac:dyDescent="0.3">
      <c r="A1168" s="3" t="s">
        <v>142</v>
      </c>
      <c r="B1168" s="4" t="s">
        <v>37</v>
      </c>
      <c r="C1168" s="5">
        <v>244</v>
      </c>
      <c r="D1168" s="6">
        <v>242</v>
      </c>
      <c r="E1168" s="7">
        <v>240</v>
      </c>
      <c r="G1168" s="20"/>
    </row>
    <row r="1169" spans="1:7" ht="15" customHeight="1" x14ac:dyDescent="0.3">
      <c r="A1169" s="3" t="s">
        <v>142</v>
      </c>
      <c r="B1169" s="4" t="s">
        <v>38</v>
      </c>
      <c r="C1169" s="5">
        <v>407</v>
      </c>
      <c r="D1169" s="6">
        <v>403</v>
      </c>
      <c r="E1169" s="7">
        <v>319</v>
      </c>
      <c r="G1169" s="20"/>
    </row>
    <row r="1170" spans="1:7" ht="15" customHeight="1" x14ac:dyDescent="0.3">
      <c r="A1170" s="3" t="s">
        <v>142</v>
      </c>
      <c r="B1170" s="4" t="s">
        <v>39</v>
      </c>
      <c r="C1170" s="5">
        <v>18</v>
      </c>
      <c r="D1170" s="6">
        <v>18</v>
      </c>
      <c r="E1170" s="7">
        <v>16</v>
      </c>
      <c r="G1170" s="21"/>
    </row>
    <row r="1171" spans="1:7" ht="15" customHeight="1" x14ac:dyDescent="0.3">
      <c r="A1171" s="3" t="s">
        <v>142</v>
      </c>
      <c r="B1171" s="4" t="s">
        <v>40</v>
      </c>
      <c r="C1171" s="5">
        <v>24</v>
      </c>
      <c r="D1171" s="6">
        <v>24</v>
      </c>
      <c r="E1171" s="7">
        <v>6</v>
      </c>
      <c r="G1171" s="21"/>
    </row>
    <row r="1172" spans="1:7" ht="15" customHeight="1" x14ac:dyDescent="0.3">
      <c r="A1172" s="3" t="s">
        <v>142</v>
      </c>
      <c r="B1172" s="4" t="s">
        <v>41</v>
      </c>
      <c r="C1172" s="5">
        <v>47</v>
      </c>
      <c r="D1172" s="6">
        <v>47</v>
      </c>
      <c r="E1172" s="7">
        <v>19</v>
      </c>
      <c r="G1172" s="21"/>
    </row>
    <row r="1173" spans="1:7" ht="15" customHeight="1" x14ac:dyDescent="0.3">
      <c r="A1173" s="3" t="s">
        <v>142</v>
      </c>
      <c r="B1173" s="4" t="s">
        <v>42</v>
      </c>
      <c r="C1173" s="5">
        <v>180</v>
      </c>
      <c r="D1173" s="6">
        <v>178</v>
      </c>
      <c r="E1173" s="7">
        <v>248</v>
      </c>
      <c r="G1173" s="20"/>
    </row>
    <row r="1174" spans="1:7" ht="15" customHeight="1" x14ac:dyDescent="0.3">
      <c r="A1174" s="3" t="s">
        <v>142</v>
      </c>
      <c r="B1174" s="4" t="s">
        <v>43</v>
      </c>
      <c r="C1174" s="5">
        <v>1083</v>
      </c>
      <c r="D1174" s="6">
        <v>1072</v>
      </c>
      <c r="E1174" s="7">
        <v>1097</v>
      </c>
      <c r="G1174" s="20"/>
    </row>
    <row r="1175" spans="1:7" ht="15" customHeight="1" x14ac:dyDescent="0.3">
      <c r="A1175" s="3" t="s">
        <v>142</v>
      </c>
      <c r="B1175" s="4" t="s">
        <v>44</v>
      </c>
      <c r="C1175" s="5">
        <v>246</v>
      </c>
      <c r="D1175" s="6">
        <v>244</v>
      </c>
      <c r="E1175" s="7">
        <v>261</v>
      </c>
      <c r="G1175" s="20"/>
    </row>
    <row r="1176" spans="1:7" ht="15" customHeight="1" x14ac:dyDescent="0.3">
      <c r="A1176" s="3" t="s">
        <v>142</v>
      </c>
      <c r="B1176" s="4" t="s">
        <v>45</v>
      </c>
      <c r="C1176" s="5">
        <v>75</v>
      </c>
      <c r="D1176" s="6">
        <v>74</v>
      </c>
      <c r="E1176" s="7">
        <v>54</v>
      </c>
      <c r="G1176" s="20"/>
    </row>
    <row r="1177" spans="1:7" ht="15" customHeight="1" x14ac:dyDescent="0.3">
      <c r="A1177" s="3" t="s">
        <v>142</v>
      </c>
      <c r="B1177" s="4" t="s">
        <v>46</v>
      </c>
      <c r="C1177" s="5">
        <v>160</v>
      </c>
      <c r="D1177" s="6">
        <v>158</v>
      </c>
      <c r="E1177" s="7">
        <v>190</v>
      </c>
      <c r="G1177" s="20"/>
    </row>
    <row r="1178" spans="1:7" ht="15" customHeight="1" x14ac:dyDescent="0.3">
      <c r="A1178" s="3" t="s">
        <v>142</v>
      </c>
      <c r="B1178" s="4" t="s">
        <v>47</v>
      </c>
      <c r="C1178" s="5">
        <v>238</v>
      </c>
      <c r="D1178" s="6">
        <v>236</v>
      </c>
      <c r="E1178" s="7">
        <v>239</v>
      </c>
      <c r="G1178" s="20"/>
    </row>
    <row r="1179" spans="1:7" ht="15" customHeight="1" x14ac:dyDescent="0.3">
      <c r="A1179" s="3" t="s">
        <v>142</v>
      </c>
      <c r="B1179" s="4" t="s">
        <v>48</v>
      </c>
      <c r="C1179" s="5">
        <v>108</v>
      </c>
      <c r="D1179" s="6">
        <v>107</v>
      </c>
      <c r="E1179" s="7">
        <v>55</v>
      </c>
      <c r="G1179" s="20"/>
    </row>
    <row r="1180" spans="1:7" ht="15" customHeight="1" x14ac:dyDescent="0.3">
      <c r="A1180" s="3" t="s">
        <v>142</v>
      </c>
      <c r="B1180" s="4" t="s">
        <v>49</v>
      </c>
      <c r="C1180" s="5">
        <v>687</v>
      </c>
      <c r="D1180" s="6">
        <v>680</v>
      </c>
      <c r="E1180" s="7">
        <v>1050</v>
      </c>
      <c r="G1180" s="20"/>
    </row>
    <row r="1181" spans="1:7" ht="15" customHeight="1" x14ac:dyDescent="0.3">
      <c r="A1181" s="3" t="s">
        <v>142</v>
      </c>
      <c r="B1181" s="4" t="s">
        <v>50</v>
      </c>
      <c r="C1181" s="5">
        <v>24</v>
      </c>
      <c r="D1181" s="6">
        <v>24</v>
      </c>
      <c r="E1181" s="7">
        <v>15</v>
      </c>
      <c r="G1181" s="21"/>
    </row>
    <row r="1182" spans="1:7" ht="15" customHeight="1" x14ac:dyDescent="0.3">
      <c r="A1182" s="3" t="s">
        <v>142</v>
      </c>
      <c r="B1182" s="4" t="s">
        <v>51</v>
      </c>
      <c r="C1182" s="5">
        <v>132</v>
      </c>
      <c r="D1182" s="6">
        <v>131</v>
      </c>
      <c r="E1182" s="7">
        <v>175</v>
      </c>
      <c r="G1182" s="20"/>
    </row>
    <row r="1183" spans="1:7" ht="15" customHeight="1" x14ac:dyDescent="0.3">
      <c r="A1183" s="3" t="s">
        <v>142</v>
      </c>
      <c r="B1183" s="4" t="s">
        <v>52</v>
      </c>
      <c r="C1183" s="5">
        <v>76</v>
      </c>
      <c r="D1183" s="6">
        <v>75</v>
      </c>
      <c r="E1183" s="7">
        <v>81</v>
      </c>
      <c r="G1183" s="20"/>
    </row>
    <row r="1184" spans="1:7" ht="15" customHeight="1" x14ac:dyDescent="0.3">
      <c r="A1184" s="3" t="s">
        <v>142</v>
      </c>
      <c r="B1184" s="4" t="s">
        <v>53</v>
      </c>
      <c r="C1184" s="5">
        <v>260</v>
      </c>
      <c r="D1184" s="6">
        <v>257</v>
      </c>
      <c r="E1184" s="7">
        <v>279</v>
      </c>
      <c r="G1184" s="20"/>
    </row>
    <row r="1185" spans="1:7" ht="15" customHeight="1" x14ac:dyDescent="0.3">
      <c r="A1185" s="3" t="s">
        <v>142</v>
      </c>
      <c r="B1185" s="4" t="s">
        <v>54</v>
      </c>
      <c r="C1185" s="5">
        <v>226</v>
      </c>
      <c r="D1185" s="6">
        <v>224</v>
      </c>
      <c r="E1185" s="7">
        <v>104</v>
      </c>
      <c r="G1185" s="20"/>
    </row>
    <row r="1186" spans="1:7" ht="15" customHeight="1" x14ac:dyDescent="0.3">
      <c r="A1186" s="3" t="s">
        <v>142</v>
      </c>
      <c r="B1186" s="4" t="s">
        <v>55</v>
      </c>
      <c r="C1186" s="5">
        <v>421</v>
      </c>
      <c r="D1186" s="6">
        <v>417</v>
      </c>
      <c r="E1186" s="7">
        <v>165</v>
      </c>
      <c r="G1186" s="20"/>
    </row>
    <row r="1187" spans="1:7" ht="15" customHeight="1" x14ac:dyDescent="0.3">
      <c r="A1187" s="3" t="s">
        <v>142</v>
      </c>
      <c r="B1187" s="4" t="s">
        <v>56</v>
      </c>
      <c r="C1187" s="5">
        <v>59</v>
      </c>
      <c r="D1187" s="6">
        <v>58</v>
      </c>
      <c r="E1187" s="7">
        <v>28</v>
      </c>
      <c r="G1187" s="21"/>
    </row>
    <row r="1188" spans="1:7" ht="15" customHeight="1" x14ac:dyDescent="0.3">
      <c r="A1188" s="3" t="s">
        <v>142</v>
      </c>
      <c r="B1188" s="4" t="s">
        <v>57</v>
      </c>
      <c r="C1188" s="5">
        <v>78</v>
      </c>
      <c r="D1188" s="6">
        <v>77</v>
      </c>
      <c r="E1188" s="7">
        <v>63</v>
      </c>
      <c r="G1188" s="20"/>
    </row>
    <row r="1189" spans="1:7" ht="15" customHeight="1" x14ac:dyDescent="0.3">
      <c r="A1189" s="3" t="s">
        <v>142</v>
      </c>
      <c r="B1189" s="4" t="s">
        <v>58</v>
      </c>
      <c r="C1189" s="5">
        <v>162</v>
      </c>
      <c r="D1189" s="6">
        <v>160</v>
      </c>
      <c r="E1189" s="7">
        <v>121</v>
      </c>
      <c r="G1189" s="20"/>
    </row>
    <row r="1190" spans="1:7" ht="15" customHeight="1" x14ac:dyDescent="0.3">
      <c r="A1190" s="3" t="s">
        <v>142</v>
      </c>
      <c r="B1190" s="4" t="s">
        <v>59</v>
      </c>
      <c r="C1190" s="5">
        <v>112</v>
      </c>
      <c r="D1190" s="6">
        <v>111</v>
      </c>
      <c r="E1190" s="7">
        <v>48</v>
      </c>
      <c r="G1190" s="20"/>
    </row>
    <row r="1191" spans="1:7" ht="15" customHeight="1" x14ac:dyDescent="0.3">
      <c r="A1191" s="3" t="s">
        <v>142</v>
      </c>
      <c r="B1191" s="4" t="s">
        <v>60</v>
      </c>
      <c r="C1191" s="5">
        <v>183</v>
      </c>
      <c r="D1191" s="6">
        <v>181</v>
      </c>
      <c r="E1191" s="7">
        <v>107</v>
      </c>
      <c r="G1191" s="20"/>
    </row>
    <row r="1192" spans="1:7" ht="15" customHeight="1" x14ac:dyDescent="0.3">
      <c r="A1192" s="3" t="s">
        <v>142</v>
      </c>
      <c r="B1192" s="4" t="s">
        <v>61</v>
      </c>
      <c r="C1192" s="5">
        <v>138</v>
      </c>
      <c r="D1192" s="6">
        <v>137</v>
      </c>
      <c r="E1192" s="7">
        <v>90</v>
      </c>
      <c r="G1192" s="20"/>
    </row>
    <row r="1193" spans="1:7" ht="15" customHeight="1" x14ac:dyDescent="0.3">
      <c r="A1193" s="3" t="s">
        <v>142</v>
      </c>
      <c r="B1193" s="4" t="s">
        <v>62</v>
      </c>
      <c r="C1193" s="5">
        <v>203</v>
      </c>
      <c r="D1193" s="6">
        <v>201</v>
      </c>
      <c r="E1193" s="7">
        <v>163</v>
      </c>
      <c r="G1193" s="20"/>
    </row>
    <row r="1194" spans="1:7" ht="15" customHeight="1" x14ac:dyDescent="0.3">
      <c r="A1194" s="3" t="s">
        <v>142</v>
      </c>
      <c r="B1194" s="4" t="s">
        <v>63</v>
      </c>
      <c r="C1194" s="5">
        <v>253</v>
      </c>
      <c r="D1194" s="6">
        <v>250</v>
      </c>
      <c r="E1194" s="7">
        <v>120</v>
      </c>
      <c r="G1194" s="20"/>
    </row>
    <row r="1195" spans="1:7" ht="15" customHeight="1" x14ac:dyDescent="0.3">
      <c r="A1195" s="3" t="s">
        <v>142</v>
      </c>
      <c r="B1195" s="4" t="s">
        <v>64</v>
      </c>
      <c r="C1195" s="5">
        <v>139</v>
      </c>
      <c r="D1195" s="6">
        <v>138</v>
      </c>
      <c r="E1195" s="7">
        <v>116</v>
      </c>
      <c r="G1195" s="20"/>
    </row>
    <row r="1196" spans="1:7" ht="15" customHeight="1" x14ac:dyDescent="0.3">
      <c r="A1196" s="3" t="s">
        <v>142</v>
      </c>
      <c r="B1196" s="4" t="s">
        <v>65</v>
      </c>
      <c r="C1196" s="5">
        <v>654</v>
      </c>
      <c r="D1196" s="6">
        <v>647</v>
      </c>
      <c r="E1196" s="7">
        <v>494</v>
      </c>
      <c r="G1196" s="20"/>
    </row>
    <row r="1197" spans="1:7" ht="15" customHeight="1" x14ac:dyDescent="0.3">
      <c r="A1197" s="3" t="s">
        <v>142</v>
      </c>
      <c r="B1197" s="4" t="s">
        <v>66</v>
      </c>
      <c r="C1197" s="5">
        <v>121</v>
      </c>
      <c r="D1197" s="6">
        <v>120</v>
      </c>
      <c r="E1197" s="7">
        <v>33</v>
      </c>
      <c r="G1197" s="20"/>
    </row>
    <row r="1198" spans="1:7" ht="15" customHeight="1" x14ac:dyDescent="0.3">
      <c r="A1198" s="3" t="s">
        <v>142</v>
      </c>
      <c r="B1198" s="4" t="s">
        <v>67</v>
      </c>
      <c r="C1198" s="5">
        <v>221</v>
      </c>
      <c r="D1198" s="6">
        <v>219</v>
      </c>
      <c r="E1198" s="7">
        <v>166</v>
      </c>
      <c r="G1198" s="20"/>
    </row>
    <row r="1199" spans="1:7" ht="15" customHeight="1" x14ac:dyDescent="0.3">
      <c r="A1199" s="3" t="s">
        <v>142</v>
      </c>
      <c r="B1199" s="4" t="s">
        <v>68</v>
      </c>
      <c r="C1199" s="5">
        <v>11303</v>
      </c>
      <c r="D1199" s="6">
        <v>11190</v>
      </c>
      <c r="E1199" s="7">
        <v>4707</v>
      </c>
      <c r="G1199" s="20"/>
    </row>
    <row r="1200" spans="1:7" ht="15" customHeight="1" x14ac:dyDescent="0.3">
      <c r="A1200" s="3" t="s">
        <v>142</v>
      </c>
      <c r="B1200" s="4" t="s">
        <v>69</v>
      </c>
      <c r="C1200" s="5">
        <v>2038</v>
      </c>
      <c r="D1200" s="6">
        <v>2018</v>
      </c>
      <c r="E1200" s="7">
        <v>486</v>
      </c>
      <c r="G1200" s="20"/>
    </row>
    <row r="1201" spans="1:7" ht="15" customHeight="1" x14ac:dyDescent="0.3">
      <c r="A1201" s="3" t="s">
        <v>142</v>
      </c>
      <c r="B1201" s="4" t="s">
        <v>70</v>
      </c>
      <c r="C1201" s="5">
        <v>278</v>
      </c>
      <c r="D1201" s="6">
        <v>275</v>
      </c>
      <c r="E1201" s="7">
        <v>129</v>
      </c>
      <c r="G1201" s="20"/>
    </row>
    <row r="1202" spans="1:7" ht="15" customHeight="1" x14ac:dyDescent="0.3">
      <c r="A1202" s="3" t="s">
        <v>142</v>
      </c>
      <c r="B1202" s="4" t="s">
        <v>71</v>
      </c>
      <c r="C1202" s="5">
        <v>108</v>
      </c>
      <c r="D1202" s="6">
        <v>107</v>
      </c>
      <c r="E1202" s="7">
        <v>64</v>
      </c>
      <c r="G1202" s="20"/>
    </row>
    <row r="1203" spans="1:7" s="13" customFormat="1" ht="15" customHeight="1" x14ac:dyDescent="0.3">
      <c r="A1203" s="8" t="s">
        <v>142</v>
      </c>
      <c r="B1203" s="9" t="s">
        <v>10</v>
      </c>
      <c r="C1203" s="10">
        <v>37295</v>
      </c>
      <c r="D1203" s="11">
        <f>SUM(D1143:D1202)</f>
        <v>36923</v>
      </c>
      <c r="E1203" s="12">
        <f>SUM(E1143:E1202)</f>
        <v>27065</v>
      </c>
      <c r="G1203" s="20"/>
    </row>
    <row r="1204" spans="1:7" ht="15" customHeight="1" x14ac:dyDescent="0.3">
      <c r="A1204" s="3" t="s">
        <v>143</v>
      </c>
      <c r="B1204" s="4" t="s">
        <v>89</v>
      </c>
      <c r="C1204" s="5">
        <v>19228</v>
      </c>
      <c r="D1204" s="6">
        <v>19036</v>
      </c>
      <c r="E1204" s="7">
        <v>18844</v>
      </c>
      <c r="G1204" s="20"/>
    </row>
    <row r="1205" spans="1:7" s="13" customFormat="1" ht="15" customHeight="1" x14ac:dyDescent="0.3">
      <c r="A1205" s="8" t="s">
        <v>143</v>
      </c>
      <c r="B1205" s="9" t="s">
        <v>10</v>
      </c>
      <c r="C1205" s="10">
        <f>SUM(C1204:C1204)</f>
        <v>19228</v>
      </c>
      <c r="D1205" s="11">
        <f>SUM(D1204:D1204)</f>
        <v>19036</v>
      </c>
      <c r="E1205" s="12">
        <f>SUM(E1204:E1204)</f>
        <v>18844</v>
      </c>
      <c r="G1205" s="20"/>
    </row>
    <row r="1206" spans="1:7" ht="15" customHeight="1" thickBot="1" x14ac:dyDescent="0.35">
      <c r="A1206" s="15" t="s">
        <v>144</v>
      </c>
      <c r="B1206" s="16" t="s">
        <v>10</v>
      </c>
      <c r="C1206" s="17">
        <f>+C11+C72+C78+C84+C90+C96+C102+C163+C169+C175+C181+C242+C248+C309+C370+C376+C437+C443+C445+C451+C457+C463+C469+C530+C536+C542+C548+C554+C560+C566+C572+C578+C584+C645+C651+C712+C718+C724+C730+C736+C742+C803+C809+C815+C821+C827+C833+C894+C900+C961+C967+C973+C979+C985+C991+C997+C1003+C1009+C1015+C1021+C1027+C1033+C1039+C1100+C1106+C1112+C1118+C1124++C1130+C1136+C1142+C1203+C1205</f>
        <v>7932851.0588830141</v>
      </c>
      <c r="D1206" s="17">
        <f>SUM(D11,D72,D78,D84,D90,D96,D102,D163,D169,D175,D181,D242,D248,D309,D370,D376,D437,D443,D445,D451,D457,D463,D469,D530,D536,D542,D548,D554,D560,D566,D572,D578,D584,D645,D651,D712,D718,D724,D730,D736,D742,D803,D809,D815,D821,D827,D833,D894,D900,D961,D967,D973,D979,D985,D991,D997,D1003,D1009,D1015,D1021,D1027,D1033,D1039,D1100,D1106,D1112,D1118,D1124,D1130,D1136,D1142,D1203,D1205)</f>
        <v>7853515</v>
      </c>
      <c r="E1206" s="18">
        <f t="shared" ref="E1206" si="0">+E11+E72+E78+E84+E90+E96+E102+E163+E169+E175+E181+E242+E248+E309+E370+E376+E437+E443+E445+E451+E457+E463+E469+E530+E536+E542+E548+E554+E560+E566+E572+E578+E584+E645+E651+E712+E718+E724+E730+E736+E742+E803+E809+E815+E821+E827+E833+E894+E900+E961+E967+E973+E979+E985+E991+E997+E1003+E1009+E1015+E1021+E1027+E1033+E1039+E1100+E1106+E1112+E1118+E1124++E1130+E1136+E1142+E1203+E1205</f>
        <v>7603648</v>
      </c>
      <c r="G1206" s="20"/>
    </row>
    <row r="1207" spans="1:7" ht="30" customHeight="1" thickTop="1" x14ac:dyDescent="0.3">
      <c r="A1207" s="19" t="s">
        <v>145</v>
      </c>
      <c r="B1207" s="19"/>
      <c r="C1207" s="19"/>
      <c r="D1207" s="19"/>
      <c r="E1207" s="19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Specializuotos ambulatorinės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2026-10-09T06:53:56Z</dcterms:created>
  <dcterms:modified xsi:type="dcterms:W3CDTF">2026-10-27T12:41:57Z</dcterms:modified>
</cp:coreProperties>
</file>