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5B6FA678-D44C-4C97-B77C-1A7BB7E4BE13}" xr6:coauthVersionLast="47" xr6:coauthVersionMax="47" xr10:uidLastSave="{00000000-0000-0000-0000-000000000000}"/>
  <bookViews>
    <workbookView xWindow="-108" yWindow="-108" windowWidth="23256" windowHeight="13896" xr2:uid="{6A09849B-EB1B-4FE7-B2CE-9BA5C125838C}"/>
  </bookViews>
  <sheets>
    <sheet name="Skubiosios medicinos pagalbos" sheetId="1" r:id="rId1"/>
  </sheets>
  <definedNames>
    <definedName name="_xlnm._FilterDatabase" localSheetId="0" hidden="1">'Skubiosios medicinos pagalbos'!$G$6:$G$189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9" i="1" l="1"/>
  <c r="C188" i="1"/>
  <c r="C189" i="1" s="1"/>
  <c r="D127" i="1" l="1"/>
  <c r="D66" i="1"/>
  <c r="D188" i="1"/>
  <c r="D189" i="1" l="1"/>
</calcChain>
</file>

<file path=xl/sharedStrings.xml><?xml version="1.0" encoding="utf-8"?>
<sst xmlns="http://schemas.openxmlformats.org/spreadsheetml/2006/main" count="374" uniqueCount="72">
  <si>
    <t>Paslaugų pavadinimas</t>
  </si>
  <si>
    <t>2027 m. poreikis</t>
  </si>
  <si>
    <t>Poreikio tenkinimo mastas</t>
  </si>
  <si>
    <t>Faktinis skaičiuojamuoju laikotarpiu* suteiktų paslaugų kiekis</t>
  </si>
  <si>
    <t>Skubiosios medicinos gydytojo paslaugos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</si>
  <si>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</si>
  <si>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</si>
  <si>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</si>
  <si>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</si>
  <si>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</si>
  <si>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</si>
  <si>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</si>
  <si>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</si>
  <si>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</si>
  <si>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</si>
  <si>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</si>
  <si>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</si>
  <si>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</si>
  <si>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</si>
  <si>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</si>
  <si>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</si>
  <si>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</si>
  <si>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</si>
  <si>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</si>
  <si>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</si>
  <si>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</si>
  <si>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</si>
  <si>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</si>
  <si>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</si>
  <si>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</si>
  <si>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</si>
  <si>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</si>
  <si>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</si>
  <si>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</si>
  <si>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</si>
  <si>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</si>
  <si>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</si>
  <si>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</si>
  <si>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</si>
  <si>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</si>
  <si>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</si>
  <si>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</si>
  <si>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</si>
  <si>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</si>
  <si>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</si>
  <si>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</si>
  <si>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</si>
  <si>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</si>
  <si>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</si>
  <si>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</si>
  <si>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</si>
  <si>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</si>
  <si>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</si>
  <si>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</si>
  <si>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</si>
  <si>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</si>
  <si>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</si>
  <si>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</si>
  <si>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</si>
  <si>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</si>
  <si>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</si>
  <si>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</si>
  <si>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</si>
  <si>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</si>
  <si>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</si>
  <si>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Iš viso</t>
  </si>
  <si>
    <t>Skubiosios medicinos pagalbos I–VIII paslaugų apmokėjimo grupėms priskiriamos paslaugos</t>
  </si>
  <si>
    <t>Stebėjimo paslauga</t>
  </si>
  <si>
    <t>Skubiosios medicinos pagalbos ir stebėjimo paslaugos iš viso</t>
  </si>
  <si>
    <t>*2025 m. II - 2026 m. I pusmečio duomenys</t>
  </si>
  <si>
    <t xml:space="preserve">SKUBIOSIOS MEDICINOS PAGALBOS IR STEBĖJIMO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</si>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</sst>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4" fillId="0" borderId="10" xfId="0" applyNumberFormat="1" applyFont="1" applyBorder="1"/>
    <xf numFmtId="3" fontId="4" fillId="0" borderId="11" xfId="0" applyNumberFormat="1" applyFont="1" applyBorder="1"/>
    <xf numFmtId="0" fontId="2" fillId="0" borderId="0" xfId="0" applyFont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6" fillId="4" borderId="14" xfId="0" applyNumberFormat="1" applyFont="1" applyFill="1" applyBorder="1"/>
    <xf numFmtId="0" fontId="8" fillId="0" borderId="0" xfId="0" applyFont="1"/>
    <xf numFmtId="2" fontId="3" fillId="0" borderId="0" xfId="0" applyNumberFormat="1" applyFont="1"/>
    <xf numFmtId="2" fontId="9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4C91-1638-4706-818E-37E5EDC32255}">
  <sheetPr codeName="Lapas11"/>
  <dimension ref="A2:G190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1" customWidth="1"/>
    <col min="2" max="2" width="16.33203125" style="1" customWidth="1"/>
    <col min="3" max="3" width="15.5546875" style="1" customWidth="1"/>
    <col min="4" max="4" width="17.6640625" style="1" customWidth="1"/>
    <col min="5" max="5" width="26" style="1" customWidth="1"/>
    <col min="6" max="16384" width="8.5546875" style="1"/>
  </cols>
  <sheetData>
    <row r="2" spans="1:7" ht="15" customHeight="1" x14ac:dyDescent="0.3">
      <c r="A2" s="22" t="s">
        <v>70</v>
      </c>
      <c r="B2" s="22"/>
      <c r="C2" s="22"/>
      <c r="D2" s="22"/>
      <c r="E2" s="22"/>
    </row>
    <row r="3" spans="1:7" ht="15" customHeight="1" thickBot="1" x14ac:dyDescent="0.35">
      <c r="A3" s="2"/>
      <c r="B3" s="2"/>
      <c r="C3" s="2"/>
      <c r="D3" s="2"/>
      <c r="E3" s="2"/>
    </row>
    <row r="4" spans="1:7" ht="32.1" customHeight="1" thickTop="1" x14ac:dyDescent="0.3">
      <c r="A4" s="23" t="s">
        <v>0</v>
      </c>
      <c r="B4" s="25" t="s">
        <v>71</v>
      </c>
      <c r="C4" s="27" t="s">
        <v>1</v>
      </c>
      <c r="D4" s="29" t="s">
        <v>2</v>
      </c>
      <c r="E4" s="31" t="s">
        <v>3</v>
      </c>
    </row>
    <row r="5" spans="1:7" s="3" customFormat="1" ht="32.1" customHeight="1" thickBot="1" x14ac:dyDescent="0.35">
      <c r="A5" s="24"/>
      <c r="B5" s="26"/>
      <c r="C5" s="28"/>
      <c r="D5" s="30"/>
      <c r="E5" s="32"/>
    </row>
    <row r="6" spans="1:7" ht="15" customHeight="1" x14ac:dyDescent="0.3">
      <c r="A6" s="4" t="s">
        <v>4</v>
      </c>
      <c r="B6" s="5" t="s">
        <v>5</v>
      </c>
      <c r="C6" s="6">
        <v>278</v>
      </c>
      <c r="D6" s="7">
        <v>275</v>
      </c>
      <c r="E6" s="8">
        <v>117</v>
      </c>
      <c r="G6" s="20"/>
    </row>
    <row r="7" spans="1:7" ht="15" customHeight="1" x14ac:dyDescent="0.3">
      <c r="A7" s="4" t="s">
        <v>4</v>
      </c>
      <c r="B7" s="5" t="s">
        <v>6</v>
      </c>
      <c r="C7" s="6">
        <v>853</v>
      </c>
      <c r="D7" s="7">
        <v>844</v>
      </c>
      <c r="E7" s="8">
        <v>432</v>
      </c>
      <c r="G7" s="20"/>
    </row>
    <row r="8" spans="1:7" ht="15" customHeight="1" x14ac:dyDescent="0.3">
      <c r="A8" s="4" t="s">
        <v>4</v>
      </c>
      <c r="B8" s="5" t="s">
        <v>7</v>
      </c>
      <c r="C8" s="6">
        <v>298</v>
      </c>
      <c r="D8" s="7">
        <v>295</v>
      </c>
      <c r="E8" s="8">
        <v>118</v>
      </c>
      <c r="G8" s="20"/>
    </row>
    <row r="9" spans="1:7" ht="15" customHeight="1" x14ac:dyDescent="0.3">
      <c r="A9" s="4" t="s">
        <v>4</v>
      </c>
      <c r="B9" s="5" t="s">
        <v>8</v>
      </c>
      <c r="C9" s="6">
        <v>264</v>
      </c>
      <c r="D9" s="7">
        <v>261</v>
      </c>
      <c r="E9" s="8">
        <v>115</v>
      </c>
      <c r="G9" s="20"/>
    </row>
    <row r="10" spans="1:7" ht="15" customHeight="1" x14ac:dyDescent="0.3">
      <c r="A10" s="4" t="s">
        <v>4</v>
      </c>
      <c r="B10" s="5" t="s">
        <v>9</v>
      </c>
      <c r="C10" s="6">
        <v>42</v>
      </c>
      <c r="D10" s="7">
        <v>42</v>
      </c>
      <c r="E10" s="8">
        <v>58</v>
      </c>
      <c r="G10" s="21"/>
    </row>
    <row r="11" spans="1:7" ht="15" customHeight="1" x14ac:dyDescent="0.3">
      <c r="A11" s="4" t="s">
        <v>4</v>
      </c>
      <c r="B11" s="5" t="s">
        <v>10</v>
      </c>
      <c r="C11" s="6">
        <v>266</v>
      </c>
      <c r="D11" s="7">
        <v>263</v>
      </c>
      <c r="E11" s="8">
        <v>45</v>
      </c>
      <c r="G11" s="20"/>
    </row>
    <row r="12" spans="1:7" ht="15" customHeight="1" x14ac:dyDescent="0.3">
      <c r="A12" s="4" t="s">
        <v>4</v>
      </c>
      <c r="B12" s="5" t="s">
        <v>11</v>
      </c>
      <c r="C12" s="6">
        <v>417</v>
      </c>
      <c r="D12" s="7">
        <v>413</v>
      </c>
      <c r="E12" s="8">
        <v>422</v>
      </c>
      <c r="G12" s="20"/>
    </row>
    <row r="13" spans="1:7" ht="15" customHeight="1" x14ac:dyDescent="0.3">
      <c r="A13" s="4" t="s">
        <v>4</v>
      </c>
      <c r="B13" s="5" t="s">
        <v>12</v>
      </c>
      <c r="C13" s="6">
        <v>482</v>
      </c>
      <c r="D13" s="7">
        <v>477</v>
      </c>
      <c r="E13" s="8">
        <v>400</v>
      </c>
      <c r="G13" s="20"/>
    </row>
    <row r="14" spans="1:7" ht="15" customHeight="1" x14ac:dyDescent="0.3">
      <c r="A14" s="4" t="s">
        <v>4</v>
      </c>
      <c r="B14" s="5" t="s">
        <v>13</v>
      </c>
      <c r="C14" s="6">
        <v>335</v>
      </c>
      <c r="D14" s="7">
        <v>332</v>
      </c>
      <c r="E14" s="8">
        <v>762</v>
      </c>
      <c r="G14" s="20"/>
    </row>
    <row r="15" spans="1:7" ht="15" customHeight="1" x14ac:dyDescent="0.3">
      <c r="A15" s="4" t="s">
        <v>4</v>
      </c>
      <c r="B15" s="5" t="s">
        <v>14</v>
      </c>
      <c r="C15" s="6">
        <v>885</v>
      </c>
      <c r="D15" s="7">
        <v>876</v>
      </c>
      <c r="E15" s="8">
        <v>868</v>
      </c>
      <c r="G15" s="20"/>
    </row>
    <row r="16" spans="1:7" ht="15" customHeight="1" x14ac:dyDescent="0.3">
      <c r="A16" s="4" t="s">
        <v>4</v>
      </c>
      <c r="B16" s="5" t="s">
        <v>15</v>
      </c>
      <c r="C16" s="6">
        <v>930</v>
      </c>
      <c r="D16" s="7">
        <v>921</v>
      </c>
      <c r="E16" s="8">
        <v>1678</v>
      </c>
      <c r="G16" s="20"/>
    </row>
    <row r="17" spans="1:7" ht="15" customHeight="1" x14ac:dyDescent="0.3">
      <c r="A17" s="4" t="s">
        <v>4</v>
      </c>
      <c r="B17" s="5" t="s">
        <v>16</v>
      </c>
      <c r="C17" s="6">
        <v>360</v>
      </c>
      <c r="D17" s="7">
        <v>356</v>
      </c>
      <c r="E17" s="8">
        <v>222</v>
      </c>
      <c r="G17" s="20"/>
    </row>
    <row r="18" spans="1:7" ht="15" customHeight="1" x14ac:dyDescent="0.3">
      <c r="A18" s="4" t="s">
        <v>4</v>
      </c>
      <c r="B18" s="5" t="s">
        <v>17</v>
      </c>
      <c r="C18" s="6">
        <v>755</v>
      </c>
      <c r="D18" s="7">
        <v>747</v>
      </c>
      <c r="E18" s="8">
        <v>932</v>
      </c>
      <c r="G18" s="20"/>
    </row>
    <row r="19" spans="1:7" ht="15" customHeight="1" x14ac:dyDescent="0.3">
      <c r="A19" s="4" t="s">
        <v>4</v>
      </c>
      <c r="B19" s="5" t="s">
        <v>18</v>
      </c>
      <c r="C19" s="6">
        <v>147</v>
      </c>
      <c r="D19" s="7">
        <v>146</v>
      </c>
      <c r="E19" s="8">
        <v>171</v>
      </c>
      <c r="G19" s="20"/>
    </row>
    <row r="20" spans="1:7" ht="15" customHeight="1" x14ac:dyDescent="0.3">
      <c r="A20" s="4" t="s">
        <v>4</v>
      </c>
      <c r="B20" s="5" t="s">
        <v>19</v>
      </c>
      <c r="C20" s="6">
        <v>16207</v>
      </c>
      <c r="D20" s="7">
        <v>16045</v>
      </c>
      <c r="E20" s="8">
        <v>21797</v>
      </c>
      <c r="G20" s="20"/>
    </row>
    <row r="21" spans="1:7" ht="15" customHeight="1" x14ac:dyDescent="0.3">
      <c r="A21" s="4" t="s">
        <v>4</v>
      </c>
      <c r="B21" s="5" t="s">
        <v>20</v>
      </c>
      <c r="C21" s="6">
        <v>2835</v>
      </c>
      <c r="D21" s="7">
        <v>2807</v>
      </c>
      <c r="E21" s="8">
        <v>3894</v>
      </c>
      <c r="G21" s="20"/>
    </row>
    <row r="22" spans="1:7" ht="15" customHeight="1" x14ac:dyDescent="0.3">
      <c r="A22" s="4" t="s">
        <v>4</v>
      </c>
      <c r="B22" s="5" t="s">
        <v>21</v>
      </c>
      <c r="C22" s="6">
        <v>300</v>
      </c>
      <c r="D22" s="7">
        <v>297</v>
      </c>
      <c r="E22" s="8">
        <v>412</v>
      </c>
      <c r="G22" s="20"/>
    </row>
    <row r="23" spans="1:7" ht="15" customHeight="1" x14ac:dyDescent="0.3">
      <c r="A23" s="4" t="s">
        <v>4</v>
      </c>
      <c r="B23" s="5" t="s">
        <v>22</v>
      </c>
      <c r="C23" s="6">
        <v>775</v>
      </c>
      <c r="D23" s="7">
        <v>767</v>
      </c>
      <c r="E23" s="8">
        <v>592</v>
      </c>
      <c r="G23" s="20"/>
    </row>
    <row r="24" spans="1:7" ht="15" customHeight="1" x14ac:dyDescent="0.3">
      <c r="A24" s="4" t="s">
        <v>4</v>
      </c>
      <c r="B24" s="5" t="s">
        <v>23</v>
      </c>
      <c r="C24" s="6">
        <v>347</v>
      </c>
      <c r="D24" s="7">
        <v>344</v>
      </c>
      <c r="E24" s="8">
        <v>176</v>
      </c>
      <c r="G24" s="20"/>
    </row>
    <row r="25" spans="1:7" ht="15" customHeight="1" x14ac:dyDescent="0.3">
      <c r="A25" s="4" t="s">
        <v>4</v>
      </c>
      <c r="B25" s="5" t="s">
        <v>24</v>
      </c>
      <c r="C25" s="6">
        <v>3000</v>
      </c>
      <c r="D25" s="7">
        <v>2970</v>
      </c>
      <c r="E25" s="8">
        <v>488</v>
      </c>
      <c r="G25" s="20"/>
    </row>
    <row r="26" spans="1:7" ht="15" customHeight="1" x14ac:dyDescent="0.3">
      <c r="A26" s="4" t="s">
        <v>4</v>
      </c>
      <c r="B26" s="5" t="s">
        <v>25</v>
      </c>
      <c r="C26" s="6">
        <v>513</v>
      </c>
      <c r="D26" s="7">
        <v>508</v>
      </c>
      <c r="E26" s="8">
        <v>79</v>
      </c>
      <c r="G26" s="20"/>
    </row>
    <row r="27" spans="1:7" ht="15" customHeight="1" x14ac:dyDescent="0.3">
      <c r="A27" s="4" t="s">
        <v>4</v>
      </c>
      <c r="B27" s="5" t="s">
        <v>26</v>
      </c>
      <c r="C27" s="6">
        <v>486</v>
      </c>
      <c r="D27" s="7">
        <v>481</v>
      </c>
      <c r="E27" s="8">
        <v>54</v>
      </c>
      <c r="G27" s="20"/>
    </row>
    <row r="28" spans="1:7" ht="15" customHeight="1" x14ac:dyDescent="0.3">
      <c r="A28" s="4" t="s">
        <v>4</v>
      </c>
      <c r="B28" s="5" t="s">
        <v>27</v>
      </c>
      <c r="C28" s="6">
        <v>187</v>
      </c>
      <c r="D28" s="7">
        <v>185</v>
      </c>
      <c r="E28" s="8">
        <v>34</v>
      </c>
      <c r="G28" s="20"/>
    </row>
    <row r="29" spans="1:7" ht="15" customHeight="1" x14ac:dyDescent="0.3">
      <c r="A29" s="4" t="s">
        <v>4</v>
      </c>
      <c r="B29" s="5" t="s">
        <v>28</v>
      </c>
      <c r="C29" s="6">
        <v>241</v>
      </c>
      <c r="D29" s="7">
        <v>239</v>
      </c>
      <c r="E29" s="8">
        <v>176</v>
      </c>
      <c r="G29" s="20"/>
    </row>
    <row r="30" spans="1:7" ht="15" customHeight="1" x14ac:dyDescent="0.3">
      <c r="A30" s="4" t="s">
        <v>4</v>
      </c>
      <c r="B30" s="5" t="s">
        <v>29</v>
      </c>
      <c r="C30" s="6">
        <v>1688</v>
      </c>
      <c r="D30" s="7">
        <v>1671</v>
      </c>
      <c r="E30" s="8">
        <v>2321</v>
      </c>
      <c r="G30" s="20"/>
    </row>
    <row r="31" spans="1:7" ht="15" customHeight="1" x14ac:dyDescent="0.3">
      <c r="A31" s="4" t="s">
        <v>4</v>
      </c>
      <c r="B31" s="5" t="s">
        <v>30</v>
      </c>
      <c r="C31" s="6">
        <v>683</v>
      </c>
      <c r="D31" s="7">
        <v>676</v>
      </c>
      <c r="E31" s="8">
        <v>112</v>
      </c>
      <c r="G31" s="20"/>
    </row>
    <row r="32" spans="1:7" ht="15" customHeight="1" x14ac:dyDescent="0.3">
      <c r="A32" s="4" t="s">
        <v>4</v>
      </c>
      <c r="B32" s="5" t="s">
        <v>31</v>
      </c>
      <c r="C32" s="6">
        <v>210</v>
      </c>
      <c r="D32" s="7">
        <v>208</v>
      </c>
      <c r="E32" s="8">
        <v>131</v>
      </c>
      <c r="G32" s="20"/>
    </row>
    <row r="33" spans="1:7" ht="15" customHeight="1" x14ac:dyDescent="0.3">
      <c r="A33" s="4" t="s">
        <v>4</v>
      </c>
      <c r="B33" s="5" t="s">
        <v>32</v>
      </c>
      <c r="C33" s="6">
        <v>26</v>
      </c>
      <c r="D33" s="7">
        <v>26</v>
      </c>
      <c r="E33" s="8">
        <v>12</v>
      </c>
      <c r="G33" s="21"/>
    </row>
    <row r="34" spans="1:7" ht="15" customHeight="1" x14ac:dyDescent="0.3">
      <c r="A34" s="4" t="s">
        <v>4</v>
      </c>
      <c r="B34" s="5" t="s">
        <v>33</v>
      </c>
      <c r="C34" s="6">
        <v>76</v>
      </c>
      <c r="D34" s="7">
        <v>75</v>
      </c>
      <c r="E34" s="8">
        <v>17</v>
      </c>
      <c r="G34" s="20"/>
    </row>
    <row r="35" spans="1:7" ht="15" customHeight="1" x14ac:dyDescent="0.3">
      <c r="A35" s="4" t="s">
        <v>4</v>
      </c>
      <c r="B35" s="5" t="s">
        <v>34</v>
      </c>
      <c r="C35" s="6">
        <v>263</v>
      </c>
      <c r="D35" s="7">
        <v>260</v>
      </c>
      <c r="E35" s="8">
        <v>212</v>
      </c>
      <c r="G35" s="20"/>
    </row>
    <row r="36" spans="1:7" ht="15" customHeight="1" x14ac:dyDescent="0.3">
      <c r="A36" s="4" t="s">
        <v>4</v>
      </c>
      <c r="B36" s="5" t="s">
        <v>35</v>
      </c>
      <c r="C36" s="6">
        <v>267</v>
      </c>
      <c r="D36" s="7">
        <v>264</v>
      </c>
      <c r="E36" s="8">
        <v>60</v>
      </c>
      <c r="G36" s="20"/>
    </row>
    <row r="37" spans="1:7" ht="15" customHeight="1" x14ac:dyDescent="0.3">
      <c r="A37" s="4" t="s">
        <v>4</v>
      </c>
      <c r="B37" s="5" t="s">
        <v>36</v>
      </c>
      <c r="C37" s="6">
        <v>1234</v>
      </c>
      <c r="D37" s="7">
        <v>1222</v>
      </c>
      <c r="E37" s="8">
        <v>184</v>
      </c>
      <c r="G37" s="20"/>
    </row>
    <row r="38" spans="1:7" ht="15" customHeight="1" x14ac:dyDescent="0.3">
      <c r="A38" s="4" t="s">
        <v>4</v>
      </c>
      <c r="B38" s="5" t="s">
        <v>37</v>
      </c>
      <c r="C38" s="6">
        <v>360</v>
      </c>
      <c r="D38" s="7">
        <v>356</v>
      </c>
      <c r="E38" s="8">
        <v>58</v>
      </c>
      <c r="G38" s="20"/>
    </row>
    <row r="39" spans="1:7" ht="15" customHeight="1" x14ac:dyDescent="0.3">
      <c r="A39" s="4" t="s">
        <v>4</v>
      </c>
      <c r="B39" s="5" t="s">
        <v>38</v>
      </c>
      <c r="C39" s="6">
        <v>244</v>
      </c>
      <c r="D39" s="7">
        <v>242</v>
      </c>
      <c r="E39" s="8">
        <v>35</v>
      </c>
      <c r="G39" s="20"/>
    </row>
    <row r="40" spans="1:7" ht="15" customHeight="1" x14ac:dyDescent="0.3">
      <c r="A40" s="4" t="s">
        <v>4</v>
      </c>
      <c r="B40" s="5" t="s">
        <v>39</v>
      </c>
      <c r="C40" s="6">
        <v>416</v>
      </c>
      <c r="D40" s="7">
        <v>412</v>
      </c>
      <c r="E40" s="8">
        <v>53</v>
      </c>
      <c r="G40" s="20"/>
    </row>
    <row r="41" spans="1:7" ht="15" customHeight="1" x14ac:dyDescent="0.3">
      <c r="A41" s="4" t="s">
        <v>4</v>
      </c>
      <c r="B41" s="5" t="s">
        <v>40</v>
      </c>
      <c r="C41" s="6">
        <v>588</v>
      </c>
      <c r="D41" s="7">
        <v>582</v>
      </c>
      <c r="E41" s="8">
        <v>741</v>
      </c>
      <c r="G41" s="20"/>
    </row>
    <row r="42" spans="1:7" ht="15" customHeight="1" x14ac:dyDescent="0.3">
      <c r="A42" s="4" t="s">
        <v>4</v>
      </c>
      <c r="B42" s="5" t="s">
        <v>41</v>
      </c>
      <c r="C42" s="6">
        <v>533</v>
      </c>
      <c r="D42" s="7">
        <v>528</v>
      </c>
      <c r="E42" s="8">
        <v>257</v>
      </c>
      <c r="G42" s="20"/>
    </row>
    <row r="43" spans="1:7" ht="15" customHeight="1" x14ac:dyDescent="0.3">
      <c r="A43" s="4" t="s">
        <v>4</v>
      </c>
      <c r="B43" s="5" t="s">
        <v>42</v>
      </c>
      <c r="C43" s="6">
        <v>523</v>
      </c>
      <c r="D43" s="7">
        <v>518</v>
      </c>
      <c r="E43" s="8">
        <v>391</v>
      </c>
      <c r="G43" s="20"/>
    </row>
    <row r="44" spans="1:7" ht="15" customHeight="1" x14ac:dyDescent="0.3">
      <c r="A44" s="4" t="s">
        <v>4</v>
      </c>
      <c r="B44" s="5" t="s">
        <v>43</v>
      </c>
      <c r="C44" s="6">
        <v>90</v>
      </c>
      <c r="D44" s="7">
        <v>89</v>
      </c>
      <c r="E44" s="8">
        <v>13</v>
      </c>
      <c r="G44" s="20"/>
    </row>
    <row r="45" spans="1:7" ht="15" customHeight="1" x14ac:dyDescent="0.3">
      <c r="A45" s="4" t="s">
        <v>4</v>
      </c>
      <c r="B45" s="5" t="s">
        <v>44</v>
      </c>
      <c r="C45" s="6">
        <v>315</v>
      </c>
      <c r="D45" s="7">
        <v>312</v>
      </c>
      <c r="E45" s="8">
        <v>50</v>
      </c>
      <c r="G45" s="20"/>
    </row>
    <row r="46" spans="1:7" ht="15" customHeight="1" x14ac:dyDescent="0.3">
      <c r="A46" s="4" t="s">
        <v>4</v>
      </c>
      <c r="B46" s="5" t="s">
        <v>45</v>
      </c>
      <c r="C46" s="6">
        <v>171</v>
      </c>
      <c r="D46" s="7">
        <v>169</v>
      </c>
      <c r="E46" s="8">
        <v>19</v>
      </c>
      <c r="G46" s="20"/>
    </row>
    <row r="47" spans="1:7" ht="15" customHeight="1" x14ac:dyDescent="0.3">
      <c r="A47" s="4" t="s">
        <v>4</v>
      </c>
      <c r="B47" s="5" t="s">
        <v>46</v>
      </c>
      <c r="C47" s="6">
        <v>378</v>
      </c>
      <c r="D47" s="7">
        <v>374</v>
      </c>
      <c r="E47" s="8">
        <v>287</v>
      </c>
      <c r="G47" s="20"/>
    </row>
    <row r="48" spans="1:7" ht="15" customHeight="1" x14ac:dyDescent="0.3">
      <c r="A48" s="4" t="s">
        <v>4</v>
      </c>
      <c r="B48" s="5" t="s">
        <v>47</v>
      </c>
      <c r="C48" s="6">
        <v>497</v>
      </c>
      <c r="D48" s="7">
        <v>492</v>
      </c>
      <c r="E48" s="8">
        <v>505</v>
      </c>
      <c r="G48" s="20"/>
    </row>
    <row r="49" spans="1:7" ht="15" customHeight="1" x14ac:dyDescent="0.3">
      <c r="A49" s="4" t="s">
        <v>4</v>
      </c>
      <c r="B49" s="5" t="s">
        <v>48</v>
      </c>
      <c r="C49" s="6">
        <v>2798</v>
      </c>
      <c r="D49" s="7">
        <v>2770</v>
      </c>
      <c r="E49" s="8">
        <v>2064</v>
      </c>
      <c r="G49" s="20"/>
    </row>
    <row r="50" spans="1:7" ht="15" customHeight="1" x14ac:dyDescent="0.3">
      <c r="A50" s="4" t="s">
        <v>4</v>
      </c>
      <c r="B50" s="5" t="s">
        <v>49</v>
      </c>
      <c r="C50" s="6">
        <v>489</v>
      </c>
      <c r="D50" s="7">
        <v>484</v>
      </c>
      <c r="E50" s="8">
        <v>352</v>
      </c>
      <c r="G50" s="20"/>
    </row>
    <row r="51" spans="1:7" ht="15" customHeight="1" x14ac:dyDescent="0.3">
      <c r="A51" s="4" t="s">
        <v>4</v>
      </c>
      <c r="B51" s="5" t="s">
        <v>50</v>
      </c>
      <c r="C51" s="6">
        <v>291</v>
      </c>
      <c r="D51" s="7">
        <v>288</v>
      </c>
      <c r="E51" s="8">
        <v>124</v>
      </c>
      <c r="G51" s="20"/>
    </row>
    <row r="52" spans="1:7" ht="15" customHeight="1" x14ac:dyDescent="0.3">
      <c r="A52" s="4" t="s">
        <v>4</v>
      </c>
      <c r="B52" s="5" t="s">
        <v>51</v>
      </c>
      <c r="C52" s="6">
        <v>485</v>
      </c>
      <c r="D52" s="7">
        <v>480</v>
      </c>
      <c r="E52" s="8">
        <v>74</v>
      </c>
      <c r="G52" s="20"/>
    </row>
    <row r="53" spans="1:7" ht="15" customHeight="1" x14ac:dyDescent="0.3">
      <c r="A53" s="4" t="s">
        <v>4</v>
      </c>
      <c r="B53" s="5" t="s">
        <v>52</v>
      </c>
      <c r="C53" s="6">
        <v>245</v>
      </c>
      <c r="D53" s="7">
        <v>243</v>
      </c>
      <c r="E53" s="8">
        <v>230</v>
      </c>
      <c r="G53" s="20"/>
    </row>
    <row r="54" spans="1:7" ht="15" customHeight="1" x14ac:dyDescent="0.3">
      <c r="A54" s="4" t="s">
        <v>4</v>
      </c>
      <c r="B54" s="5" t="s">
        <v>53</v>
      </c>
      <c r="C54" s="6">
        <v>306</v>
      </c>
      <c r="D54" s="7">
        <v>303</v>
      </c>
      <c r="E54" s="8">
        <v>228</v>
      </c>
      <c r="G54" s="20"/>
    </row>
    <row r="55" spans="1:7" ht="15" customHeight="1" x14ac:dyDescent="0.3">
      <c r="A55" s="4" t="s">
        <v>4</v>
      </c>
      <c r="B55" s="5" t="s">
        <v>54</v>
      </c>
      <c r="C55" s="6">
        <v>513</v>
      </c>
      <c r="D55" s="7">
        <v>508</v>
      </c>
      <c r="E55" s="8">
        <v>127</v>
      </c>
      <c r="G55" s="20"/>
    </row>
    <row r="56" spans="1:7" ht="15" customHeight="1" x14ac:dyDescent="0.3">
      <c r="A56" s="4" t="s">
        <v>4</v>
      </c>
      <c r="B56" s="5" t="s">
        <v>55</v>
      </c>
      <c r="C56" s="6">
        <v>511</v>
      </c>
      <c r="D56" s="7">
        <v>506</v>
      </c>
      <c r="E56" s="8">
        <v>82</v>
      </c>
      <c r="G56" s="20"/>
    </row>
    <row r="57" spans="1:7" ht="15" customHeight="1" x14ac:dyDescent="0.3">
      <c r="A57" s="4" t="s">
        <v>4</v>
      </c>
      <c r="B57" s="5" t="s">
        <v>56</v>
      </c>
      <c r="C57" s="6">
        <v>595</v>
      </c>
      <c r="D57" s="7">
        <v>589</v>
      </c>
      <c r="E57" s="8">
        <v>722</v>
      </c>
      <c r="G57" s="20"/>
    </row>
    <row r="58" spans="1:7" ht="15" customHeight="1" x14ac:dyDescent="0.3">
      <c r="A58" s="4" t="s">
        <v>4</v>
      </c>
      <c r="B58" s="5" t="s">
        <v>57</v>
      </c>
      <c r="C58" s="6">
        <v>808</v>
      </c>
      <c r="D58" s="7">
        <v>800</v>
      </c>
      <c r="E58" s="8">
        <v>987</v>
      </c>
      <c r="G58" s="20"/>
    </row>
    <row r="59" spans="1:7" ht="15" customHeight="1" x14ac:dyDescent="0.3">
      <c r="A59" s="4" t="s">
        <v>4</v>
      </c>
      <c r="B59" s="5" t="s">
        <v>58</v>
      </c>
      <c r="C59" s="6">
        <v>542</v>
      </c>
      <c r="D59" s="7">
        <v>537</v>
      </c>
      <c r="E59" s="8">
        <v>118</v>
      </c>
      <c r="G59" s="20"/>
    </row>
    <row r="60" spans="1:7" ht="15" customHeight="1" x14ac:dyDescent="0.3">
      <c r="A60" s="4" t="s">
        <v>4</v>
      </c>
      <c r="B60" s="5" t="s">
        <v>59</v>
      </c>
      <c r="C60" s="6">
        <v>254</v>
      </c>
      <c r="D60" s="7">
        <v>251</v>
      </c>
      <c r="E60" s="8">
        <v>151</v>
      </c>
      <c r="G60" s="20"/>
    </row>
    <row r="61" spans="1:7" ht="15" customHeight="1" x14ac:dyDescent="0.3">
      <c r="A61" s="4" t="s">
        <v>4</v>
      </c>
      <c r="B61" s="5" t="s">
        <v>60</v>
      </c>
      <c r="C61" s="6">
        <v>514</v>
      </c>
      <c r="D61" s="7">
        <v>509</v>
      </c>
      <c r="E61" s="8">
        <v>397</v>
      </c>
      <c r="G61" s="20"/>
    </row>
    <row r="62" spans="1:7" ht="15" customHeight="1" x14ac:dyDescent="0.3">
      <c r="A62" s="4" t="s">
        <v>4</v>
      </c>
      <c r="B62" s="5" t="s">
        <v>61</v>
      </c>
      <c r="C62" s="6">
        <v>17135</v>
      </c>
      <c r="D62" s="7">
        <v>16964</v>
      </c>
      <c r="E62" s="8">
        <v>20378</v>
      </c>
      <c r="G62" s="20"/>
    </row>
    <row r="63" spans="1:7" ht="15" customHeight="1" x14ac:dyDescent="0.3">
      <c r="A63" s="4" t="s">
        <v>4</v>
      </c>
      <c r="B63" s="5" t="s">
        <v>62</v>
      </c>
      <c r="C63" s="6">
        <v>2121</v>
      </c>
      <c r="D63" s="7">
        <v>2100</v>
      </c>
      <c r="E63" s="8">
        <v>2712</v>
      </c>
      <c r="G63" s="20"/>
    </row>
    <row r="64" spans="1:7" ht="15" customHeight="1" x14ac:dyDescent="0.3">
      <c r="A64" s="4" t="s">
        <v>4</v>
      </c>
      <c r="B64" s="5" t="s">
        <v>63</v>
      </c>
      <c r="C64" s="6">
        <v>269</v>
      </c>
      <c r="D64" s="7">
        <v>266</v>
      </c>
      <c r="E64" s="8">
        <v>64</v>
      </c>
      <c r="G64" s="20"/>
    </row>
    <row r="65" spans="1:7" ht="15" customHeight="1" x14ac:dyDescent="0.3">
      <c r="A65" s="4" t="s">
        <v>4</v>
      </c>
      <c r="B65" s="5" t="s">
        <v>64</v>
      </c>
      <c r="C65" s="6">
        <v>131</v>
      </c>
      <c r="D65" s="7">
        <v>130</v>
      </c>
      <c r="E65" s="8">
        <v>33</v>
      </c>
      <c r="G65" s="20"/>
    </row>
    <row r="66" spans="1:7" s="14" customFormat="1" ht="15" customHeight="1" x14ac:dyDescent="0.3">
      <c r="A66" s="9" t="s">
        <v>4</v>
      </c>
      <c r="B66" s="10" t="s">
        <v>65</v>
      </c>
      <c r="C66" s="11">
        <v>67772</v>
      </c>
      <c r="D66" s="12">
        <f>SUM(D6:D65)</f>
        <v>67095</v>
      </c>
      <c r="E66" s="13">
        <v>68343</v>
      </c>
      <c r="G66" s="20"/>
    </row>
    <row r="67" spans="1:7" ht="15" customHeight="1" x14ac:dyDescent="0.3">
      <c r="A67" s="4" t="s">
        <v>66</v>
      </c>
      <c r="B67" s="5" t="s">
        <v>5</v>
      </c>
      <c r="C67" s="6">
        <v>4353</v>
      </c>
      <c r="D67" s="7">
        <v>4309</v>
      </c>
      <c r="E67" s="8">
        <v>3835</v>
      </c>
      <c r="G67" s="20"/>
    </row>
    <row r="68" spans="1:7" ht="15" customHeight="1" x14ac:dyDescent="0.3">
      <c r="A68" s="4" t="s">
        <v>66</v>
      </c>
      <c r="B68" s="5" t="s">
        <v>6</v>
      </c>
      <c r="C68" s="6">
        <v>12453</v>
      </c>
      <c r="D68" s="7">
        <v>12328</v>
      </c>
      <c r="E68" s="8">
        <v>10528</v>
      </c>
      <c r="G68" s="20"/>
    </row>
    <row r="69" spans="1:7" ht="15" customHeight="1" x14ac:dyDescent="0.3">
      <c r="A69" s="4" t="s">
        <v>66</v>
      </c>
      <c r="B69" s="5" t="s">
        <v>7</v>
      </c>
      <c r="C69" s="6">
        <v>3981</v>
      </c>
      <c r="D69" s="7">
        <v>3941</v>
      </c>
      <c r="E69" s="8">
        <v>3111</v>
      </c>
      <c r="G69" s="20"/>
    </row>
    <row r="70" spans="1:7" ht="15" customHeight="1" x14ac:dyDescent="0.3">
      <c r="A70" s="4" t="s">
        <v>66</v>
      </c>
      <c r="B70" s="5" t="s">
        <v>8</v>
      </c>
      <c r="C70" s="6">
        <v>3787</v>
      </c>
      <c r="D70" s="7">
        <v>3749</v>
      </c>
      <c r="E70" s="8">
        <v>3044</v>
      </c>
      <c r="G70" s="20"/>
    </row>
    <row r="71" spans="1:7" ht="15" customHeight="1" x14ac:dyDescent="0.3">
      <c r="A71" s="4" t="s">
        <v>66</v>
      </c>
      <c r="B71" s="5" t="s">
        <v>9</v>
      </c>
      <c r="C71" s="6">
        <v>403</v>
      </c>
      <c r="D71" s="7">
        <v>399</v>
      </c>
      <c r="E71" s="8">
        <v>385</v>
      </c>
      <c r="G71" s="20"/>
    </row>
    <row r="72" spans="1:7" ht="15" customHeight="1" x14ac:dyDescent="0.3">
      <c r="A72" s="4" t="s">
        <v>66</v>
      </c>
      <c r="B72" s="5" t="s">
        <v>10</v>
      </c>
      <c r="C72" s="6">
        <v>4692</v>
      </c>
      <c r="D72" s="7">
        <v>4645</v>
      </c>
      <c r="E72" s="8">
        <v>4397</v>
      </c>
      <c r="G72" s="20"/>
    </row>
    <row r="73" spans="1:7" ht="15" customHeight="1" x14ac:dyDescent="0.3">
      <c r="A73" s="4" t="s">
        <v>66</v>
      </c>
      <c r="B73" s="5" t="s">
        <v>11</v>
      </c>
      <c r="C73" s="6">
        <v>5669</v>
      </c>
      <c r="D73" s="7">
        <v>5612</v>
      </c>
      <c r="E73" s="8">
        <v>6089</v>
      </c>
      <c r="G73" s="20"/>
    </row>
    <row r="74" spans="1:7" ht="15" customHeight="1" x14ac:dyDescent="0.3">
      <c r="A74" s="4" t="s">
        <v>66</v>
      </c>
      <c r="B74" s="5" t="s">
        <v>12</v>
      </c>
      <c r="C74" s="6">
        <v>8334</v>
      </c>
      <c r="D74" s="7">
        <v>8251</v>
      </c>
      <c r="E74" s="8">
        <v>8005</v>
      </c>
      <c r="G74" s="20"/>
    </row>
    <row r="75" spans="1:7" ht="15" customHeight="1" x14ac:dyDescent="0.3">
      <c r="A75" s="4" t="s">
        <v>66</v>
      </c>
      <c r="B75" s="5" t="s">
        <v>13</v>
      </c>
      <c r="C75" s="6">
        <v>2213</v>
      </c>
      <c r="D75" s="7">
        <v>2191</v>
      </c>
      <c r="E75" s="8">
        <v>1771</v>
      </c>
      <c r="G75" s="20"/>
    </row>
    <row r="76" spans="1:7" ht="15" customHeight="1" x14ac:dyDescent="0.3">
      <c r="A76" s="4" t="s">
        <v>66</v>
      </c>
      <c r="B76" s="5" t="s">
        <v>14</v>
      </c>
      <c r="C76" s="6">
        <v>9871</v>
      </c>
      <c r="D76" s="7">
        <v>9772</v>
      </c>
      <c r="E76" s="8">
        <v>8755</v>
      </c>
      <c r="G76" s="20"/>
    </row>
    <row r="77" spans="1:7" ht="15" customHeight="1" x14ac:dyDescent="0.3">
      <c r="A77" s="4" t="s">
        <v>66</v>
      </c>
      <c r="B77" s="5" t="s">
        <v>15</v>
      </c>
      <c r="C77" s="6">
        <v>8691</v>
      </c>
      <c r="D77" s="7">
        <v>8604</v>
      </c>
      <c r="E77" s="8">
        <v>8675</v>
      </c>
      <c r="G77" s="20"/>
    </row>
    <row r="78" spans="1:7" ht="15" customHeight="1" x14ac:dyDescent="0.3">
      <c r="A78" s="4" t="s">
        <v>66</v>
      </c>
      <c r="B78" s="5" t="s">
        <v>16</v>
      </c>
      <c r="C78" s="6">
        <v>5772</v>
      </c>
      <c r="D78" s="7">
        <v>5714</v>
      </c>
      <c r="E78" s="8">
        <v>5942</v>
      </c>
      <c r="G78" s="20"/>
    </row>
    <row r="79" spans="1:7" ht="15" customHeight="1" x14ac:dyDescent="0.3">
      <c r="A79" s="4" t="s">
        <v>66</v>
      </c>
      <c r="B79" s="5" t="s">
        <v>17</v>
      </c>
      <c r="C79" s="6">
        <v>8211</v>
      </c>
      <c r="D79" s="7">
        <v>8129</v>
      </c>
      <c r="E79" s="8">
        <v>8536</v>
      </c>
      <c r="G79" s="20"/>
    </row>
    <row r="80" spans="1:7" ht="15" customHeight="1" x14ac:dyDescent="0.3">
      <c r="A80" s="4" t="s">
        <v>66</v>
      </c>
      <c r="B80" s="5" t="s">
        <v>18</v>
      </c>
      <c r="C80" s="6">
        <v>1426</v>
      </c>
      <c r="D80" s="7">
        <v>1412</v>
      </c>
      <c r="E80" s="8">
        <v>1237</v>
      </c>
      <c r="G80" s="20"/>
    </row>
    <row r="81" spans="1:7" ht="15" customHeight="1" x14ac:dyDescent="0.3">
      <c r="A81" s="4" t="s">
        <v>66</v>
      </c>
      <c r="B81" s="5" t="s">
        <v>19</v>
      </c>
      <c r="C81" s="6">
        <v>77071</v>
      </c>
      <c r="D81" s="7">
        <v>76300</v>
      </c>
      <c r="E81" s="8">
        <v>57553</v>
      </c>
      <c r="G81" s="20"/>
    </row>
    <row r="82" spans="1:7" ht="15" customHeight="1" x14ac:dyDescent="0.3">
      <c r="A82" s="4" t="s">
        <v>66</v>
      </c>
      <c r="B82" s="5" t="s">
        <v>20</v>
      </c>
      <c r="C82" s="6">
        <v>14365</v>
      </c>
      <c r="D82" s="7">
        <v>14221</v>
      </c>
      <c r="E82" s="8">
        <v>10994</v>
      </c>
      <c r="G82" s="20"/>
    </row>
    <row r="83" spans="1:7" ht="15" customHeight="1" x14ac:dyDescent="0.3">
      <c r="A83" s="4" t="s">
        <v>66</v>
      </c>
      <c r="B83" s="5" t="s">
        <v>21</v>
      </c>
      <c r="C83" s="6">
        <v>2384</v>
      </c>
      <c r="D83" s="7">
        <v>2360</v>
      </c>
      <c r="E83" s="8">
        <v>2189</v>
      </c>
      <c r="G83" s="20"/>
    </row>
    <row r="84" spans="1:7" ht="15" customHeight="1" x14ac:dyDescent="0.3">
      <c r="A84" s="4" t="s">
        <v>66</v>
      </c>
      <c r="B84" s="5" t="s">
        <v>22</v>
      </c>
      <c r="C84" s="6">
        <v>10432</v>
      </c>
      <c r="D84" s="7">
        <v>10328</v>
      </c>
      <c r="E84" s="8">
        <v>11280</v>
      </c>
      <c r="G84" s="20"/>
    </row>
    <row r="85" spans="1:7" ht="15" customHeight="1" x14ac:dyDescent="0.3">
      <c r="A85" s="4" t="s">
        <v>66</v>
      </c>
      <c r="B85" s="5" t="s">
        <v>23</v>
      </c>
      <c r="C85" s="6">
        <v>5779</v>
      </c>
      <c r="D85" s="7">
        <v>5721</v>
      </c>
      <c r="E85" s="8">
        <v>5803</v>
      </c>
      <c r="G85" s="20"/>
    </row>
    <row r="86" spans="1:7" ht="15" customHeight="1" x14ac:dyDescent="0.3">
      <c r="A86" s="4" t="s">
        <v>66</v>
      </c>
      <c r="B86" s="5" t="s">
        <v>24</v>
      </c>
      <c r="C86" s="6">
        <v>49111</v>
      </c>
      <c r="D86" s="7">
        <v>48620</v>
      </c>
      <c r="E86" s="8">
        <v>43531</v>
      </c>
      <c r="G86" s="20"/>
    </row>
    <row r="87" spans="1:7" ht="15" customHeight="1" x14ac:dyDescent="0.3">
      <c r="A87" s="4" t="s">
        <v>66</v>
      </c>
      <c r="B87" s="5" t="s">
        <v>25</v>
      </c>
      <c r="C87" s="6">
        <v>8968</v>
      </c>
      <c r="D87" s="7">
        <v>8878</v>
      </c>
      <c r="E87" s="8">
        <v>8470</v>
      </c>
      <c r="G87" s="20"/>
    </row>
    <row r="88" spans="1:7" ht="15" customHeight="1" x14ac:dyDescent="0.3">
      <c r="A88" s="4" t="s">
        <v>66</v>
      </c>
      <c r="B88" s="5" t="s">
        <v>26</v>
      </c>
      <c r="C88" s="6">
        <v>10378</v>
      </c>
      <c r="D88" s="7">
        <v>10274</v>
      </c>
      <c r="E88" s="8">
        <v>10573</v>
      </c>
      <c r="G88" s="20"/>
    </row>
    <row r="89" spans="1:7" ht="15" customHeight="1" x14ac:dyDescent="0.3">
      <c r="A89" s="4" t="s">
        <v>66</v>
      </c>
      <c r="B89" s="5" t="s">
        <v>27</v>
      </c>
      <c r="C89" s="6">
        <v>2863</v>
      </c>
      <c r="D89" s="7">
        <v>2834</v>
      </c>
      <c r="E89" s="8">
        <v>2473</v>
      </c>
      <c r="G89" s="20"/>
    </row>
    <row r="90" spans="1:7" ht="15" customHeight="1" x14ac:dyDescent="0.3">
      <c r="A90" s="4" t="s">
        <v>66</v>
      </c>
      <c r="B90" s="5" t="s">
        <v>28</v>
      </c>
      <c r="C90" s="6">
        <v>3728</v>
      </c>
      <c r="D90" s="7">
        <v>3691</v>
      </c>
      <c r="E90" s="8">
        <v>3751</v>
      </c>
      <c r="G90" s="20"/>
    </row>
    <row r="91" spans="1:7" ht="15" customHeight="1" x14ac:dyDescent="0.3">
      <c r="A91" s="4" t="s">
        <v>66</v>
      </c>
      <c r="B91" s="5" t="s">
        <v>29</v>
      </c>
      <c r="C91" s="6">
        <v>16201</v>
      </c>
      <c r="D91" s="7">
        <v>16039</v>
      </c>
      <c r="E91" s="8">
        <v>15397</v>
      </c>
      <c r="G91" s="20"/>
    </row>
    <row r="92" spans="1:7" ht="15" customHeight="1" x14ac:dyDescent="0.3">
      <c r="A92" s="4" t="s">
        <v>66</v>
      </c>
      <c r="B92" s="5" t="s">
        <v>30</v>
      </c>
      <c r="C92" s="6">
        <v>15832</v>
      </c>
      <c r="D92" s="7">
        <v>15674</v>
      </c>
      <c r="E92" s="8">
        <v>16651</v>
      </c>
      <c r="G92" s="20"/>
    </row>
    <row r="93" spans="1:7" ht="15" customHeight="1" x14ac:dyDescent="0.3">
      <c r="A93" s="4" t="s">
        <v>66</v>
      </c>
      <c r="B93" s="5" t="s">
        <v>31</v>
      </c>
      <c r="C93" s="6">
        <v>3679</v>
      </c>
      <c r="D93" s="7">
        <v>3642</v>
      </c>
      <c r="E93" s="8">
        <v>4133</v>
      </c>
      <c r="G93" s="20"/>
    </row>
    <row r="94" spans="1:7" ht="15" customHeight="1" x14ac:dyDescent="0.3">
      <c r="A94" s="4" t="s">
        <v>66</v>
      </c>
      <c r="B94" s="5" t="s">
        <v>32</v>
      </c>
      <c r="C94" s="6">
        <v>383</v>
      </c>
      <c r="D94" s="7">
        <v>379</v>
      </c>
      <c r="E94" s="8">
        <v>314</v>
      </c>
      <c r="G94" s="20"/>
    </row>
    <row r="95" spans="1:7" ht="15" customHeight="1" x14ac:dyDescent="0.3">
      <c r="A95" s="4" t="s">
        <v>66</v>
      </c>
      <c r="B95" s="5" t="s">
        <v>33</v>
      </c>
      <c r="C95" s="6">
        <v>1332</v>
      </c>
      <c r="D95" s="7">
        <v>1319</v>
      </c>
      <c r="E95" s="8">
        <v>1094</v>
      </c>
      <c r="G95" s="20"/>
    </row>
    <row r="96" spans="1:7" ht="15" customHeight="1" x14ac:dyDescent="0.3">
      <c r="A96" s="4" t="s">
        <v>66</v>
      </c>
      <c r="B96" s="5" t="s">
        <v>34</v>
      </c>
      <c r="C96" s="6">
        <v>3518</v>
      </c>
      <c r="D96" s="7">
        <v>3483</v>
      </c>
      <c r="E96" s="8">
        <v>3283</v>
      </c>
      <c r="G96" s="20"/>
    </row>
    <row r="97" spans="1:7" ht="15" customHeight="1" x14ac:dyDescent="0.3">
      <c r="A97" s="4" t="s">
        <v>66</v>
      </c>
      <c r="B97" s="5" t="s">
        <v>35</v>
      </c>
      <c r="C97" s="6">
        <v>6069</v>
      </c>
      <c r="D97" s="7">
        <v>6008</v>
      </c>
      <c r="E97" s="8">
        <v>6181</v>
      </c>
      <c r="G97" s="20"/>
    </row>
    <row r="98" spans="1:7" ht="15" customHeight="1" x14ac:dyDescent="0.3">
      <c r="A98" s="4" t="s">
        <v>66</v>
      </c>
      <c r="B98" s="5" t="s">
        <v>36</v>
      </c>
      <c r="C98" s="6">
        <v>18634</v>
      </c>
      <c r="D98" s="7">
        <v>18448</v>
      </c>
      <c r="E98" s="8">
        <v>15114</v>
      </c>
      <c r="G98" s="20"/>
    </row>
    <row r="99" spans="1:7" ht="15" customHeight="1" x14ac:dyDescent="0.3">
      <c r="A99" s="4" t="s">
        <v>66</v>
      </c>
      <c r="B99" s="5" t="s">
        <v>37</v>
      </c>
      <c r="C99" s="6">
        <v>5448</v>
      </c>
      <c r="D99" s="7">
        <v>5394</v>
      </c>
      <c r="E99" s="8">
        <v>4586</v>
      </c>
      <c r="G99" s="20"/>
    </row>
    <row r="100" spans="1:7" ht="15" customHeight="1" x14ac:dyDescent="0.3">
      <c r="A100" s="4" t="s">
        <v>66</v>
      </c>
      <c r="B100" s="5" t="s">
        <v>38</v>
      </c>
      <c r="C100" s="6">
        <v>3973</v>
      </c>
      <c r="D100" s="7">
        <v>3933</v>
      </c>
      <c r="E100" s="8">
        <v>3639</v>
      </c>
      <c r="G100" s="20"/>
    </row>
    <row r="101" spans="1:7" ht="15" customHeight="1" x14ac:dyDescent="0.3">
      <c r="A101" s="4" t="s">
        <v>66</v>
      </c>
      <c r="B101" s="5" t="s">
        <v>39</v>
      </c>
      <c r="C101" s="6">
        <v>8401</v>
      </c>
      <c r="D101" s="7">
        <v>8317</v>
      </c>
      <c r="E101" s="8">
        <v>8259</v>
      </c>
      <c r="G101" s="20"/>
    </row>
    <row r="102" spans="1:7" ht="15" customHeight="1" x14ac:dyDescent="0.3">
      <c r="A102" s="4" t="s">
        <v>66</v>
      </c>
      <c r="B102" s="5" t="s">
        <v>40</v>
      </c>
      <c r="C102" s="6">
        <v>5625</v>
      </c>
      <c r="D102" s="7">
        <v>5569</v>
      </c>
      <c r="E102" s="8">
        <v>5247</v>
      </c>
      <c r="G102" s="20"/>
    </row>
    <row r="103" spans="1:7" ht="15" customHeight="1" x14ac:dyDescent="0.3">
      <c r="A103" s="4" t="s">
        <v>66</v>
      </c>
      <c r="B103" s="5" t="s">
        <v>41</v>
      </c>
      <c r="C103" s="6">
        <v>6880</v>
      </c>
      <c r="D103" s="7">
        <v>6811</v>
      </c>
      <c r="E103" s="8">
        <v>6057</v>
      </c>
      <c r="G103" s="20"/>
    </row>
    <row r="104" spans="1:7" ht="15" customHeight="1" x14ac:dyDescent="0.3">
      <c r="A104" s="4" t="s">
        <v>66</v>
      </c>
      <c r="B104" s="5" t="s">
        <v>42</v>
      </c>
      <c r="C104" s="6">
        <v>6308</v>
      </c>
      <c r="D104" s="7">
        <v>6245</v>
      </c>
      <c r="E104" s="8">
        <v>5011</v>
      </c>
      <c r="G104" s="20"/>
    </row>
    <row r="105" spans="1:7" ht="15" customHeight="1" x14ac:dyDescent="0.3">
      <c r="A105" s="4" t="s">
        <v>66</v>
      </c>
      <c r="B105" s="5" t="s">
        <v>43</v>
      </c>
      <c r="C105" s="6">
        <v>1529</v>
      </c>
      <c r="D105" s="7">
        <v>1514</v>
      </c>
      <c r="E105" s="8">
        <v>1410</v>
      </c>
      <c r="G105" s="20"/>
    </row>
    <row r="106" spans="1:7" ht="15" customHeight="1" x14ac:dyDescent="0.3">
      <c r="A106" s="4" t="s">
        <v>66</v>
      </c>
      <c r="B106" s="5" t="s">
        <v>44</v>
      </c>
      <c r="C106" s="6">
        <v>5160</v>
      </c>
      <c r="D106" s="7">
        <v>5108</v>
      </c>
      <c r="E106" s="8">
        <v>4310</v>
      </c>
      <c r="G106" s="20"/>
    </row>
    <row r="107" spans="1:7" ht="15" customHeight="1" x14ac:dyDescent="0.3">
      <c r="A107" s="4" t="s">
        <v>66</v>
      </c>
      <c r="B107" s="5" t="s">
        <v>45</v>
      </c>
      <c r="C107" s="6">
        <v>2885</v>
      </c>
      <c r="D107" s="7">
        <v>2856</v>
      </c>
      <c r="E107" s="8">
        <v>2672</v>
      </c>
      <c r="G107" s="20"/>
    </row>
    <row r="108" spans="1:7" ht="15" customHeight="1" x14ac:dyDescent="0.3">
      <c r="A108" s="4" t="s">
        <v>66</v>
      </c>
      <c r="B108" s="5" t="s">
        <v>46</v>
      </c>
      <c r="C108" s="6">
        <v>7287</v>
      </c>
      <c r="D108" s="7">
        <v>7214</v>
      </c>
      <c r="E108" s="8">
        <v>7584</v>
      </c>
      <c r="G108" s="20"/>
    </row>
    <row r="109" spans="1:7" ht="15" customHeight="1" x14ac:dyDescent="0.3">
      <c r="A109" s="4" t="s">
        <v>66</v>
      </c>
      <c r="B109" s="5" t="s">
        <v>47</v>
      </c>
      <c r="C109" s="6">
        <v>5827</v>
      </c>
      <c r="D109" s="7">
        <v>5769</v>
      </c>
      <c r="E109" s="8">
        <v>5937</v>
      </c>
      <c r="G109" s="20"/>
    </row>
    <row r="110" spans="1:7" ht="15" customHeight="1" x14ac:dyDescent="0.3">
      <c r="A110" s="4" t="s">
        <v>66</v>
      </c>
      <c r="B110" s="5" t="s">
        <v>48</v>
      </c>
      <c r="C110" s="6">
        <v>32924</v>
      </c>
      <c r="D110" s="7">
        <v>32595</v>
      </c>
      <c r="E110" s="8">
        <v>30564</v>
      </c>
      <c r="G110" s="20"/>
    </row>
    <row r="111" spans="1:7" ht="15" customHeight="1" x14ac:dyDescent="0.3">
      <c r="A111" s="4" t="s">
        <v>66</v>
      </c>
      <c r="B111" s="5" t="s">
        <v>49</v>
      </c>
      <c r="C111" s="6">
        <v>6366</v>
      </c>
      <c r="D111" s="7">
        <v>6302</v>
      </c>
      <c r="E111" s="8">
        <v>6296</v>
      </c>
      <c r="G111" s="20"/>
    </row>
    <row r="112" spans="1:7" ht="15" customHeight="1" x14ac:dyDescent="0.3">
      <c r="A112" s="4" t="s">
        <v>66</v>
      </c>
      <c r="B112" s="5" t="s">
        <v>50</v>
      </c>
      <c r="C112" s="6">
        <v>4766</v>
      </c>
      <c r="D112" s="7">
        <v>4718</v>
      </c>
      <c r="E112" s="8">
        <v>4810</v>
      </c>
      <c r="G112" s="20"/>
    </row>
    <row r="113" spans="1:7" ht="15" customHeight="1" x14ac:dyDescent="0.3">
      <c r="A113" s="4" t="s">
        <v>66</v>
      </c>
      <c r="B113" s="5" t="s">
        <v>51</v>
      </c>
      <c r="C113" s="6">
        <v>9217</v>
      </c>
      <c r="D113" s="7">
        <v>9125</v>
      </c>
      <c r="E113" s="8">
        <v>10047</v>
      </c>
      <c r="G113" s="20"/>
    </row>
    <row r="114" spans="1:7" ht="15" customHeight="1" x14ac:dyDescent="0.3">
      <c r="A114" s="4" t="s">
        <v>66</v>
      </c>
      <c r="B114" s="5" t="s">
        <v>52</v>
      </c>
      <c r="C114" s="6">
        <v>2729</v>
      </c>
      <c r="D114" s="7">
        <v>2702</v>
      </c>
      <c r="E114" s="8">
        <v>2349</v>
      </c>
      <c r="G114" s="20"/>
    </row>
    <row r="115" spans="1:7" ht="15" customHeight="1" x14ac:dyDescent="0.3">
      <c r="A115" s="4" t="s">
        <v>66</v>
      </c>
      <c r="B115" s="5" t="s">
        <v>53</v>
      </c>
      <c r="C115" s="6">
        <v>3599</v>
      </c>
      <c r="D115" s="7">
        <v>3563</v>
      </c>
      <c r="E115" s="8">
        <v>2876</v>
      </c>
      <c r="G115" s="20"/>
    </row>
    <row r="116" spans="1:7" ht="15" customHeight="1" x14ac:dyDescent="0.3">
      <c r="A116" s="4" t="s">
        <v>66</v>
      </c>
      <c r="B116" s="5" t="s">
        <v>54</v>
      </c>
      <c r="C116" s="6">
        <v>10400</v>
      </c>
      <c r="D116" s="7">
        <v>10296</v>
      </c>
      <c r="E116" s="8">
        <v>9627</v>
      </c>
      <c r="G116" s="20"/>
    </row>
    <row r="117" spans="1:7" ht="15" customHeight="1" x14ac:dyDescent="0.3">
      <c r="A117" s="4" t="s">
        <v>66</v>
      </c>
      <c r="B117" s="5" t="s">
        <v>55</v>
      </c>
      <c r="C117" s="6">
        <v>8915</v>
      </c>
      <c r="D117" s="7">
        <v>8826</v>
      </c>
      <c r="E117" s="8">
        <v>8328</v>
      </c>
      <c r="G117" s="20"/>
    </row>
    <row r="118" spans="1:7" ht="15" customHeight="1" x14ac:dyDescent="0.3">
      <c r="A118" s="4" t="s">
        <v>66</v>
      </c>
      <c r="B118" s="5" t="s">
        <v>56</v>
      </c>
      <c r="C118" s="6">
        <v>6208</v>
      </c>
      <c r="D118" s="7">
        <v>6146</v>
      </c>
      <c r="E118" s="8">
        <v>5661</v>
      </c>
      <c r="G118" s="20"/>
    </row>
    <row r="119" spans="1:7" ht="15" customHeight="1" x14ac:dyDescent="0.3">
      <c r="A119" s="4" t="s">
        <v>66</v>
      </c>
      <c r="B119" s="5" t="s">
        <v>57</v>
      </c>
      <c r="C119" s="6">
        <v>7736</v>
      </c>
      <c r="D119" s="7">
        <v>7659</v>
      </c>
      <c r="E119" s="8">
        <v>7562</v>
      </c>
      <c r="G119" s="20"/>
    </row>
    <row r="120" spans="1:7" ht="15" customHeight="1" x14ac:dyDescent="0.3">
      <c r="A120" s="4" t="s">
        <v>66</v>
      </c>
      <c r="B120" s="5" t="s">
        <v>58</v>
      </c>
      <c r="C120" s="6">
        <v>7918</v>
      </c>
      <c r="D120" s="7">
        <v>7839</v>
      </c>
      <c r="E120" s="8">
        <v>6571</v>
      </c>
      <c r="G120" s="20"/>
    </row>
    <row r="121" spans="1:7" ht="15" customHeight="1" x14ac:dyDescent="0.3">
      <c r="A121" s="4" t="s">
        <v>66</v>
      </c>
      <c r="B121" s="5" t="s">
        <v>59</v>
      </c>
      <c r="C121" s="6">
        <v>3536</v>
      </c>
      <c r="D121" s="7">
        <v>3501</v>
      </c>
      <c r="E121" s="8">
        <v>3215</v>
      </c>
      <c r="G121" s="20"/>
    </row>
    <row r="122" spans="1:7" ht="15" customHeight="1" x14ac:dyDescent="0.3">
      <c r="A122" s="4" t="s">
        <v>66</v>
      </c>
      <c r="B122" s="5" t="s">
        <v>60</v>
      </c>
      <c r="C122" s="6">
        <v>10525</v>
      </c>
      <c r="D122" s="7">
        <v>10420</v>
      </c>
      <c r="E122" s="8">
        <v>11172</v>
      </c>
      <c r="G122" s="20"/>
    </row>
    <row r="123" spans="1:7" ht="15" customHeight="1" x14ac:dyDescent="0.3">
      <c r="A123" s="4" t="s">
        <v>66</v>
      </c>
      <c r="B123" s="5" t="s">
        <v>61</v>
      </c>
      <c r="C123" s="6">
        <v>140088</v>
      </c>
      <c r="D123" s="7">
        <v>138687</v>
      </c>
      <c r="E123" s="8">
        <v>109786</v>
      </c>
      <c r="G123" s="20"/>
    </row>
    <row r="124" spans="1:7" ht="15" customHeight="1" x14ac:dyDescent="0.3">
      <c r="A124" s="4" t="s">
        <v>66</v>
      </c>
      <c r="B124" s="5" t="s">
        <v>62</v>
      </c>
      <c r="C124" s="6">
        <v>17083</v>
      </c>
      <c r="D124" s="7">
        <v>16912</v>
      </c>
      <c r="E124" s="8">
        <v>13990</v>
      </c>
      <c r="G124" s="20"/>
    </row>
    <row r="125" spans="1:7" ht="15" customHeight="1" x14ac:dyDescent="0.3">
      <c r="A125" s="4" t="s">
        <v>66</v>
      </c>
      <c r="B125" s="5" t="s">
        <v>63</v>
      </c>
      <c r="C125" s="6">
        <v>4682</v>
      </c>
      <c r="D125" s="7">
        <v>4635</v>
      </c>
      <c r="E125" s="8">
        <v>3996</v>
      </c>
      <c r="G125" s="20"/>
    </row>
    <row r="126" spans="1:7" ht="15" customHeight="1" x14ac:dyDescent="0.3">
      <c r="A126" s="4" t="s">
        <v>66</v>
      </c>
      <c r="B126" s="5" t="s">
        <v>64</v>
      </c>
      <c r="C126" s="6">
        <v>2862</v>
      </c>
      <c r="D126" s="7">
        <v>2833</v>
      </c>
      <c r="E126" s="8">
        <v>3741</v>
      </c>
      <c r="G126" s="20"/>
    </row>
    <row r="127" spans="1:7" s="14" customFormat="1" ht="15" customHeight="1" x14ac:dyDescent="0.3">
      <c r="A127" s="9" t="s">
        <v>66</v>
      </c>
      <c r="B127" s="10" t="s">
        <v>65</v>
      </c>
      <c r="C127" s="11">
        <v>669460</v>
      </c>
      <c r="D127" s="12">
        <f>SUM(D67:D126)</f>
        <v>662764</v>
      </c>
      <c r="E127" s="13">
        <v>588397</v>
      </c>
      <c r="G127" s="20"/>
    </row>
    <row r="128" spans="1:7" ht="15" customHeight="1" x14ac:dyDescent="0.3">
      <c r="A128" s="4" t="s">
        <v>67</v>
      </c>
      <c r="B128" s="5" t="s">
        <v>5</v>
      </c>
      <c r="C128" s="6">
        <v>2491</v>
      </c>
      <c r="D128" s="7">
        <v>2466</v>
      </c>
      <c r="E128" s="8">
        <v>2766</v>
      </c>
      <c r="G128" s="20"/>
    </row>
    <row r="129" spans="1:7" ht="15" customHeight="1" x14ac:dyDescent="0.3">
      <c r="A129" s="4" t="s">
        <v>67</v>
      </c>
      <c r="B129" s="5" t="s">
        <v>6</v>
      </c>
      <c r="C129" s="6">
        <v>3969</v>
      </c>
      <c r="D129" s="7">
        <v>3929</v>
      </c>
      <c r="E129" s="8">
        <v>4240</v>
      </c>
      <c r="G129" s="20"/>
    </row>
    <row r="130" spans="1:7" ht="15" customHeight="1" x14ac:dyDescent="0.3">
      <c r="A130" s="4" t="s">
        <v>67</v>
      </c>
      <c r="B130" s="5" t="s">
        <v>7</v>
      </c>
      <c r="C130" s="6">
        <v>1172</v>
      </c>
      <c r="D130" s="7">
        <v>1160</v>
      </c>
      <c r="E130" s="8">
        <v>1146</v>
      </c>
      <c r="G130" s="20"/>
    </row>
    <row r="131" spans="1:7" ht="15" customHeight="1" x14ac:dyDescent="0.3">
      <c r="A131" s="4" t="s">
        <v>67</v>
      </c>
      <c r="B131" s="5" t="s">
        <v>8</v>
      </c>
      <c r="C131" s="6">
        <v>1640</v>
      </c>
      <c r="D131" s="7">
        <v>1624</v>
      </c>
      <c r="E131" s="8">
        <v>1600</v>
      </c>
      <c r="G131" s="20"/>
    </row>
    <row r="132" spans="1:7" ht="15" customHeight="1" x14ac:dyDescent="0.3">
      <c r="A132" s="4" t="s">
        <v>67</v>
      </c>
      <c r="B132" s="5" t="s">
        <v>9</v>
      </c>
      <c r="C132" s="6">
        <v>263</v>
      </c>
      <c r="D132" s="7">
        <v>260</v>
      </c>
      <c r="E132" s="8">
        <v>277</v>
      </c>
      <c r="G132" s="20"/>
    </row>
    <row r="133" spans="1:7" ht="15" customHeight="1" x14ac:dyDescent="0.3">
      <c r="A133" s="4" t="s">
        <v>67</v>
      </c>
      <c r="B133" s="5" t="s">
        <v>10</v>
      </c>
      <c r="C133" s="6">
        <v>1398</v>
      </c>
      <c r="D133" s="7">
        <v>1384</v>
      </c>
      <c r="E133" s="8">
        <v>1322</v>
      </c>
      <c r="G133" s="20"/>
    </row>
    <row r="134" spans="1:7" ht="15" customHeight="1" x14ac:dyDescent="0.3">
      <c r="A134" s="4" t="s">
        <v>67</v>
      </c>
      <c r="B134" s="5" t="s">
        <v>11</v>
      </c>
      <c r="C134" s="6">
        <v>2410</v>
      </c>
      <c r="D134" s="7">
        <v>2386</v>
      </c>
      <c r="E134" s="8">
        <v>2635</v>
      </c>
      <c r="G134" s="20"/>
    </row>
    <row r="135" spans="1:7" ht="15" customHeight="1" x14ac:dyDescent="0.3">
      <c r="A135" s="4" t="s">
        <v>67</v>
      </c>
      <c r="B135" s="5" t="s">
        <v>12</v>
      </c>
      <c r="C135" s="6">
        <v>1476</v>
      </c>
      <c r="D135" s="7">
        <v>1461</v>
      </c>
      <c r="E135" s="8">
        <v>1335</v>
      </c>
      <c r="G135" s="20"/>
    </row>
    <row r="136" spans="1:7" ht="15" customHeight="1" x14ac:dyDescent="0.3">
      <c r="A136" s="4" t="s">
        <v>67</v>
      </c>
      <c r="B136" s="5" t="s">
        <v>13</v>
      </c>
      <c r="C136" s="6">
        <v>1234</v>
      </c>
      <c r="D136" s="7">
        <v>1222</v>
      </c>
      <c r="E136" s="8">
        <v>1170</v>
      </c>
      <c r="G136" s="20"/>
    </row>
    <row r="137" spans="1:7" ht="15" customHeight="1" x14ac:dyDescent="0.3">
      <c r="A137" s="4" t="s">
        <v>67</v>
      </c>
      <c r="B137" s="5" t="s">
        <v>14</v>
      </c>
      <c r="C137" s="6">
        <v>8006</v>
      </c>
      <c r="D137" s="7">
        <v>7926</v>
      </c>
      <c r="E137" s="8">
        <v>8356</v>
      </c>
      <c r="G137" s="20"/>
    </row>
    <row r="138" spans="1:7" ht="15" customHeight="1" x14ac:dyDescent="0.3">
      <c r="A138" s="4" t="s">
        <v>67</v>
      </c>
      <c r="B138" s="5" t="s">
        <v>15</v>
      </c>
      <c r="C138" s="6">
        <v>887</v>
      </c>
      <c r="D138" s="7">
        <v>878</v>
      </c>
      <c r="E138" s="8">
        <v>603</v>
      </c>
      <c r="G138" s="20"/>
    </row>
    <row r="139" spans="1:7" ht="15" customHeight="1" x14ac:dyDescent="0.3">
      <c r="A139" s="4" t="s">
        <v>67</v>
      </c>
      <c r="B139" s="5" t="s">
        <v>16</v>
      </c>
      <c r="C139" s="6">
        <v>1920</v>
      </c>
      <c r="D139" s="7">
        <v>1901</v>
      </c>
      <c r="E139" s="8">
        <v>1919</v>
      </c>
      <c r="G139" s="20"/>
    </row>
    <row r="140" spans="1:7" ht="15" customHeight="1" x14ac:dyDescent="0.3">
      <c r="A140" s="4" t="s">
        <v>67</v>
      </c>
      <c r="B140" s="5" t="s">
        <v>17</v>
      </c>
      <c r="C140" s="6">
        <v>3325</v>
      </c>
      <c r="D140" s="7">
        <v>3292</v>
      </c>
      <c r="E140" s="8">
        <v>3479</v>
      </c>
      <c r="G140" s="20"/>
    </row>
    <row r="141" spans="1:7" ht="15" customHeight="1" x14ac:dyDescent="0.3">
      <c r="A141" s="4" t="s">
        <v>67</v>
      </c>
      <c r="B141" s="5" t="s">
        <v>18</v>
      </c>
      <c r="C141" s="6">
        <v>418</v>
      </c>
      <c r="D141" s="7">
        <v>414</v>
      </c>
      <c r="E141" s="8">
        <v>436</v>
      </c>
      <c r="G141" s="20"/>
    </row>
    <row r="142" spans="1:7" ht="15" customHeight="1" x14ac:dyDescent="0.3">
      <c r="A142" s="4" t="s">
        <v>67</v>
      </c>
      <c r="B142" s="5" t="s">
        <v>19</v>
      </c>
      <c r="C142" s="6">
        <v>27103</v>
      </c>
      <c r="D142" s="7">
        <v>26832</v>
      </c>
      <c r="E142" s="8">
        <v>25768</v>
      </c>
      <c r="G142" s="20"/>
    </row>
    <row r="143" spans="1:7" ht="15" customHeight="1" x14ac:dyDescent="0.3">
      <c r="A143" s="4" t="s">
        <v>67</v>
      </c>
      <c r="B143" s="5" t="s">
        <v>20</v>
      </c>
      <c r="C143" s="6">
        <v>4939</v>
      </c>
      <c r="D143" s="7">
        <v>4890</v>
      </c>
      <c r="E143" s="8">
        <v>4626</v>
      </c>
      <c r="G143" s="20"/>
    </row>
    <row r="144" spans="1:7" ht="15" customHeight="1" x14ac:dyDescent="0.3">
      <c r="A144" s="4" t="s">
        <v>67</v>
      </c>
      <c r="B144" s="5" t="s">
        <v>21</v>
      </c>
      <c r="C144" s="6">
        <v>693</v>
      </c>
      <c r="D144" s="7">
        <v>686</v>
      </c>
      <c r="E144" s="8">
        <v>700</v>
      </c>
      <c r="G144" s="20"/>
    </row>
    <row r="145" spans="1:7" ht="15" customHeight="1" x14ac:dyDescent="0.3">
      <c r="A145" s="4" t="s">
        <v>67</v>
      </c>
      <c r="B145" s="5" t="s">
        <v>22</v>
      </c>
      <c r="C145" s="6">
        <v>3645</v>
      </c>
      <c r="D145" s="7">
        <v>3609</v>
      </c>
      <c r="E145" s="8">
        <v>4768</v>
      </c>
      <c r="G145" s="20"/>
    </row>
    <row r="146" spans="1:7" ht="15" customHeight="1" x14ac:dyDescent="0.3">
      <c r="A146" s="4" t="s">
        <v>67</v>
      </c>
      <c r="B146" s="5" t="s">
        <v>23</v>
      </c>
      <c r="C146" s="6">
        <v>1847</v>
      </c>
      <c r="D146" s="7">
        <v>1829</v>
      </c>
      <c r="E146" s="8">
        <v>1934</v>
      </c>
      <c r="G146" s="20"/>
    </row>
    <row r="147" spans="1:7" ht="15" customHeight="1" x14ac:dyDescent="0.3">
      <c r="A147" s="4" t="s">
        <v>67</v>
      </c>
      <c r="B147" s="5" t="s">
        <v>24</v>
      </c>
      <c r="C147" s="6">
        <v>12940</v>
      </c>
      <c r="D147" s="7">
        <v>12811</v>
      </c>
      <c r="E147" s="8">
        <v>11989</v>
      </c>
      <c r="G147" s="20"/>
    </row>
    <row r="148" spans="1:7" ht="15" customHeight="1" x14ac:dyDescent="0.3">
      <c r="A148" s="4" t="s">
        <v>67</v>
      </c>
      <c r="B148" s="5" t="s">
        <v>25</v>
      </c>
      <c r="C148" s="6">
        <v>2659</v>
      </c>
      <c r="D148" s="7">
        <v>2632</v>
      </c>
      <c r="E148" s="8">
        <v>3007</v>
      </c>
      <c r="G148" s="20"/>
    </row>
    <row r="149" spans="1:7" ht="15" customHeight="1" x14ac:dyDescent="0.3">
      <c r="A149" s="4" t="s">
        <v>67</v>
      </c>
      <c r="B149" s="5" t="s">
        <v>26</v>
      </c>
      <c r="C149" s="6">
        <v>2697</v>
      </c>
      <c r="D149" s="7">
        <v>2670</v>
      </c>
      <c r="E149" s="8">
        <v>2915</v>
      </c>
      <c r="G149" s="20"/>
    </row>
    <row r="150" spans="1:7" ht="15" customHeight="1" x14ac:dyDescent="0.3">
      <c r="A150" s="4" t="s">
        <v>67</v>
      </c>
      <c r="B150" s="5" t="s">
        <v>27</v>
      </c>
      <c r="C150" s="6">
        <v>1728</v>
      </c>
      <c r="D150" s="7">
        <v>1711</v>
      </c>
      <c r="E150" s="8">
        <v>1788</v>
      </c>
      <c r="G150" s="20"/>
    </row>
    <row r="151" spans="1:7" ht="15" customHeight="1" x14ac:dyDescent="0.3">
      <c r="A151" s="4" t="s">
        <v>67</v>
      </c>
      <c r="B151" s="5" t="s">
        <v>28</v>
      </c>
      <c r="C151" s="6">
        <v>1731</v>
      </c>
      <c r="D151" s="7">
        <v>1714</v>
      </c>
      <c r="E151" s="8">
        <v>1586</v>
      </c>
      <c r="G151" s="20"/>
    </row>
    <row r="152" spans="1:7" ht="15" customHeight="1" x14ac:dyDescent="0.3">
      <c r="A152" s="4" t="s">
        <v>67</v>
      </c>
      <c r="B152" s="5" t="s">
        <v>29</v>
      </c>
      <c r="C152" s="6">
        <v>4093</v>
      </c>
      <c r="D152" s="7">
        <v>4052</v>
      </c>
      <c r="E152" s="8">
        <v>4247</v>
      </c>
      <c r="G152" s="20"/>
    </row>
    <row r="153" spans="1:7" ht="15" customHeight="1" x14ac:dyDescent="0.3">
      <c r="A153" s="4" t="s">
        <v>67</v>
      </c>
      <c r="B153" s="5" t="s">
        <v>30</v>
      </c>
      <c r="C153" s="6">
        <v>2330</v>
      </c>
      <c r="D153" s="7">
        <v>2307</v>
      </c>
      <c r="E153" s="8">
        <v>1303</v>
      </c>
      <c r="G153" s="20"/>
    </row>
    <row r="154" spans="1:7" ht="15" customHeight="1" x14ac:dyDescent="0.3">
      <c r="A154" s="4" t="s">
        <v>67</v>
      </c>
      <c r="B154" s="5" t="s">
        <v>31</v>
      </c>
      <c r="C154" s="6">
        <v>2014</v>
      </c>
      <c r="D154" s="7">
        <v>1994</v>
      </c>
      <c r="E154" s="8">
        <v>2396</v>
      </c>
      <c r="G154" s="20"/>
    </row>
    <row r="155" spans="1:7" ht="15" customHeight="1" x14ac:dyDescent="0.3">
      <c r="A155" s="4" t="s">
        <v>67</v>
      </c>
      <c r="B155" s="5" t="s">
        <v>32</v>
      </c>
      <c r="C155" s="6">
        <v>106</v>
      </c>
      <c r="D155" s="7">
        <v>105</v>
      </c>
      <c r="E155" s="8">
        <v>74</v>
      </c>
      <c r="G155" s="20"/>
    </row>
    <row r="156" spans="1:7" ht="15" customHeight="1" x14ac:dyDescent="0.3">
      <c r="A156" s="4" t="s">
        <v>67</v>
      </c>
      <c r="B156" s="5" t="s">
        <v>33</v>
      </c>
      <c r="C156" s="6">
        <v>379</v>
      </c>
      <c r="D156" s="7">
        <v>375</v>
      </c>
      <c r="E156" s="8">
        <v>386</v>
      </c>
      <c r="G156" s="20"/>
    </row>
    <row r="157" spans="1:7" ht="15" customHeight="1" x14ac:dyDescent="0.3">
      <c r="A157" s="4" t="s">
        <v>67</v>
      </c>
      <c r="B157" s="5" t="s">
        <v>34</v>
      </c>
      <c r="C157" s="6">
        <v>1404</v>
      </c>
      <c r="D157" s="7">
        <v>1390</v>
      </c>
      <c r="E157" s="8">
        <v>1468</v>
      </c>
      <c r="G157" s="20"/>
    </row>
    <row r="158" spans="1:7" ht="15" customHeight="1" x14ac:dyDescent="0.3">
      <c r="A158" s="4" t="s">
        <v>67</v>
      </c>
      <c r="B158" s="5" t="s">
        <v>35</v>
      </c>
      <c r="C158" s="6">
        <v>1090</v>
      </c>
      <c r="D158" s="7">
        <v>1079</v>
      </c>
      <c r="E158" s="8">
        <v>946</v>
      </c>
      <c r="G158" s="20"/>
    </row>
    <row r="159" spans="1:7" ht="15" customHeight="1" x14ac:dyDescent="0.3">
      <c r="A159" s="4" t="s">
        <v>67</v>
      </c>
      <c r="B159" s="5" t="s">
        <v>36</v>
      </c>
      <c r="C159" s="6">
        <v>5663</v>
      </c>
      <c r="D159" s="7">
        <v>5606</v>
      </c>
      <c r="E159" s="8">
        <v>4819</v>
      </c>
      <c r="G159" s="20"/>
    </row>
    <row r="160" spans="1:7" ht="15" customHeight="1" x14ac:dyDescent="0.3">
      <c r="A160" s="4" t="s">
        <v>67</v>
      </c>
      <c r="B160" s="5" t="s">
        <v>37</v>
      </c>
      <c r="C160" s="6">
        <v>1619</v>
      </c>
      <c r="D160" s="7">
        <v>1603</v>
      </c>
      <c r="E160" s="8">
        <v>1477</v>
      </c>
      <c r="G160" s="20"/>
    </row>
    <row r="161" spans="1:7" ht="15" customHeight="1" x14ac:dyDescent="0.3">
      <c r="A161" s="4" t="s">
        <v>67</v>
      </c>
      <c r="B161" s="5" t="s">
        <v>38</v>
      </c>
      <c r="C161" s="6">
        <v>1312</v>
      </c>
      <c r="D161" s="7">
        <v>1299</v>
      </c>
      <c r="E161" s="8">
        <v>1273</v>
      </c>
      <c r="G161" s="20"/>
    </row>
    <row r="162" spans="1:7" ht="15" customHeight="1" x14ac:dyDescent="0.3">
      <c r="A162" s="4" t="s">
        <v>67</v>
      </c>
      <c r="B162" s="5" t="s">
        <v>39</v>
      </c>
      <c r="C162" s="6">
        <v>1778</v>
      </c>
      <c r="D162" s="7">
        <v>1760</v>
      </c>
      <c r="E162" s="8">
        <v>1670</v>
      </c>
      <c r="G162" s="20"/>
    </row>
    <row r="163" spans="1:7" ht="15" customHeight="1" x14ac:dyDescent="0.3">
      <c r="A163" s="4" t="s">
        <v>67</v>
      </c>
      <c r="B163" s="5" t="s">
        <v>40</v>
      </c>
      <c r="C163" s="6">
        <v>3234</v>
      </c>
      <c r="D163" s="7">
        <v>3202</v>
      </c>
      <c r="E163" s="8">
        <v>3234</v>
      </c>
      <c r="G163" s="20"/>
    </row>
    <row r="164" spans="1:7" ht="15" customHeight="1" x14ac:dyDescent="0.3">
      <c r="A164" s="4" t="s">
        <v>67</v>
      </c>
      <c r="B164" s="5" t="s">
        <v>41</v>
      </c>
      <c r="C164" s="6">
        <v>3241</v>
      </c>
      <c r="D164" s="7">
        <v>3209</v>
      </c>
      <c r="E164" s="8">
        <v>3354</v>
      </c>
      <c r="G164" s="20"/>
    </row>
    <row r="165" spans="1:7" ht="15" customHeight="1" x14ac:dyDescent="0.3">
      <c r="A165" s="4" t="s">
        <v>67</v>
      </c>
      <c r="B165" s="5" t="s">
        <v>42</v>
      </c>
      <c r="C165" s="6">
        <v>2509</v>
      </c>
      <c r="D165" s="7">
        <v>2484</v>
      </c>
      <c r="E165" s="8">
        <v>2535</v>
      </c>
      <c r="G165" s="20"/>
    </row>
    <row r="166" spans="1:7" ht="15" customHeight="1" x14ac:dyDescent="0.3">
      <c r="A166" s="4" t="s">
        <v>67</v>
      </c>
      <c r="B166" s="5" t="s">
        <v>43</v>
      </c>
      <c r="C166" s="6">
        <v>357</v>
      </c>
      <c r="D166" s="7">
        <v>353</v>
      </c>
      <c r="E166" s="8">
        <v>330</v>
      </c>
      <c r="G166" s="20"/>
    </row>
    <row r="167" spans="1:7" ht="15" customHeight="1" x14ac:dyDescent="0.3">
      <c r="A167" s="4" t="s">
        <v>67</v>
      </c>
      <c r="B167" s="5" t="s">
        <v>44</v>
      </c>
      <c r="C167" s="6">
        <v>1470</v>
      </c>
      <c r="D167" s="7">
        <v>1455</v>
      </c>
      <c r="E167" s="8">
        <v>1188</v>
      </c>
      <c r="G167" s="20"/>
    </row>
    <row r="168" spans="1:7" ht="15" customHeight="1" x14ac:dyDescent="0.3">
      <c r="A168" s="4" t="s">
        <v>67</v>
      </c>
      <c r="B168" s="5" t="s">
        <v>45</v>
      </c>
      <c r="C168" s="6">
        <v>1091</v>
      </c>
      <c r="D168" s="7">
        <v>1080</v>
      </c>
      <c r="E168" s="8">
        <v>1028</v>
      </c>
      <c r="G168" s="20"/>
    </row>
    <row r="169" spans="1:7" ht="15" customHeight="1" x14ac:dyDescent="0.3">
      <c r="A169" s="4" t="s">
        <v>67</v>
      </c>
      <c r="B169" s="5" t="s">
        <v>46</v>
      </c>
      <c r="C169" s="6">
        <v>2033</v>
      </c>
      <c r="D169" s="7">
        <v>2013</v>
      </c>
      <c r="E169" s="8">
        <v>2137</v>
      </c>
      <c r="G169" s="20"/>
    </row>
    <row r="170" spans="1:7" ht="15" customHeight="1" x14ac:dyDescent="0.3">
      <c r="A170" s="4" t="s">
        <v>67</v>
      </c>
      <c r="B170" s="5" t="s">
        <v>47</v>
      </c>
      <c r="C170" s="6">
        <v>2009</v>
      </c>
      <c r="D170" s="7">
        <v>1989</v>
      </c>
      <c r="E170" s="8">
        <v>2070</v>
      </c>
      <c r="G170" s="20"/>
    </row>
    <row r="171" spans="1:7" ht="15" customHeight="1" x14ac:dyDescent="0.3">
      <c r="A171" s="4" t="s">
        <v>67</v>
      </c>
      <c r="B171" s="5" t="s">
        <v>48</v>
      </c>
      <c r="C171" s="6">
        <v>6967</v>
      </c>
      <c r="D171" s="7">
        <v>6897</v>
      </c>
      <c r="E171" s="8">
        <v>4972</v>
      </c>
      <c r="G171" s="20"/>
    </row>
    <row r="172" spans="1:7" ht="15" customHeight="1" x14ac:dyDescent="0.3">
      <c r="A172" s="4" t="s">
        <v>67</v>
      </c>
      <c r="B172" s="5" t="s">
        <v>49</v>
      </c>
      <c r="C172" s="6">
        <v>1536</v>
      </c>
      <c r="D172" s="7">
        <v>1521</v>
      </c>
      <c r="E172" s="8">
        <v>1380</v>
      </c>
      <c r="G172" s="20"/>
    </row>
    <row r="173" spans="1:7" ht="15" customHeight="1" x14ac:dyDescent="0.3">
      <c r="A173" s="4" t="s">
        <v>67</v>
      </c>
      <c r="B173" s="5" t="s">
        <v>50</v>
      </c>
      <c r="C173" s="6">
        <v>2351</v>
      </c>
      <c r="D173" s="7">
        <v>2327</v>
      </c>
      <c r="E173" s="8">
        <v>2581</v>
      </c>
      <c r="G173" s="20"/>
    </row>
    <row r="174" spans="1:7" ht="15" customHeight="1" x14ac:dyDescent="0.3">
      <c r="A174" s="4" t="s">
        <v>67</v>
      </c>
      <c r="B174" s="5" t="s">
        <v>51</v>
      </c>
      <c r="C174" s="6">
        <v>2038</v>
      </c>
      <c r="D174" s="7">
        <v>2018</v>
      </c>
      <c r="E174" s="8">
        <v>1582</v>
      </c>
      <c r="G174" s="20"/>
    </row>
    <row r="175" spans="1:7" ht="15" customHeight="1" x14ac:dyDescent="0.3">
      <c r="A175" s="4" t="s">
        <v>67</v>
      </c>
      <c r="B175" s="5" t="s">
        <v>52</v>
      </c>
      <c r="C175" s="6">
        <v>931</v>
      </c>
      <c r="D175" s="7">
        <v>922</v>
      </c>
      <c r="E175" s="8">
        <v>910</v>
      </c>
      <c r="G175" s="20"/>
    </row>
    <row r="176" spans="1:7" ht="15" customHeight="1" x14ac:dyDescent="0.3">
      <c r="A176" s="4" t="s">
        <v>67</v>
      </c>
      <c r="B176" s="5" t="s">
        <v>53</v>
      </c>
      <c r="C176" s="6">
        <v>1410</v>
      </c>
      <c r="D176" s="7">
        <v>1396</v>
      </c>
      <c r="E176" s="8">
        <v>1468</v>
      </c>
      <c r="G176" s="20"/>
    </row>
    <row r="177" spans="1:7" ht="15" customHeight="1" x14ac:dyDescent="0.3">
      <c r="A177" s="4" t="s">
        <v>67</v>
      </c>
      <c r="B177" s="5" t="s">
        <v>54</v>
      </c>
      <c r="C177" s="6">
        <v>3570</v>
      </c>
      <c r="D177" s="7">
        <v>3534</v>
      </c>
      <c r="E177" s="8">
        <v>4303</v>
      </c>
      <c r="G177" s="20"/>
    </row>
    <row r="178" spans="1:7" ht="15" customHeight="1" x14ac:dyDescent="0.3">
      <c r="A178" s="4" t="s">
        <v>67</v>
      </c>
      <c r="B178" s="5" t="s">
        <v>55</v>
      </c>
      <c r="C178" s="6">
        <v>2904</v>
      </c>
      <c r="D178" s="7">
        <v>2875</v>
      </c>
      <c r="E178" s="8">
        <v>2917</v>
      </c>
      <c r="G178" s="20"/>
    </row>
    <row r="179" spans="1:7" ht="15" customHeight="1" x14ac:dyDescent="0.3">
      <c r="A179" s="4" t="s">
        <v>67</v>
      </c>
      <c r="B179" s="5" t="s">
        <v>56</v>
      </c>
      <c r="C179" s="6">
        <v>2206</v>
      </c>
      <c r="D179" s="7">
        <v>2184</v>
      </c>
      <c r="E179" s="8">
        <v>2044</v>
      </c>
      <c r="G179" s="20"/>
    </row>
    <row r="180" spans="1:7" ht="15" customHeight="1" x14ac:dyDescent="0.3">
      <c r="A180" s="4" t="s">
        <v>67</v>
      </c>
      <c r="B180" s="5" t="s">
        <v>57</v>
      </c>
      <c r="C180" s="6">
        <v>2461</v>
      </c>
      <c r="D180" s="7">
        <v>2436</v>
      </c>
      <c r="E180" s="8">
        <v>2489</v>
      </c>
      <c r="G180" s="20"/>
    </row>
    <row r="181" spans="1:7" ht="15" customHeight="1" x14ac:dyDescent="0.3">
      <c r="A181" s="4" t="s">
        <v>67</v>
      </c>
      <c r="B181" s="5" t="s">
        <v>58</v>
      </c>
      <c r="C181" s="6">
        <v>2453</v>
      </c>
      <c r="D181" s="7">
        <v>2428</v>
      </c>
      <c r="E181" s="8">
        <v>2551</v>
      </c>
      <c r="G181" s="20"/>
    </row>
    <row r="182" spans="1:7" ht="15" customHeight="1" x14ac:dyDescent="0.3">
      <c r="A182" s="4" t="s">
        <v>67</v>
      </c>
      <c r="B182" s="5" t="s">
        <v>59</v>
      </c>
      <c r="C182" s="6">
        <v>1690</v>
      </c>
      <c r="D182" s="7">
        <v>1673</v>
      </c>
      <c r="E182" s="8">
        <v>1750</v>
      </c>
      <c r="G182" s="20"/>
    </row>
    <row r="183" spans="1:7" ht="15" customHeight="1" x14ac:dyDescent="0.3">
      <c r="A183" s="4" t="s">
        <v>67</v>
      </c>
      <c r="B183" s="5" t="s">
        <v>60</v>
      </c>
      <c r="C183" s="6">
        <v>3155</v>
      </c>
      <c r="D183" s="7">
        <v>3123</v>
      </c>
      <c r="E183" s="8">
        <v>3160</v>
      </c>
      <c r="G183" s="20"/>
    </row>
    <row r="184" spans="1:7" ht="15" customHeight="1" x14ac:dyDescent="0.3">
      <c r="A184" s="4" t="s">
        <v>67</v>
      </c>
      <c r="B184" s="5" t="s">
        <v>61</v>
      </c>
      <c r="C184" s="6">
        <v>31246</v>
      </c>
      <c r="D184" s="7">
        <v>30934</v>
      </c>
      <c r="E184" s="8">
        <v>17921</v>
      </c>
      <c r="G184" s="20"/>
    </row>
    <row r="185" spans="1:7" ht="15" customHeight="1" x14ac:dyDescent="0.3">
      <c r="A185" s="4" t="s">
        <v>67</v>
      </c>
      <c r="B185" s="5" t="s">
        <v>62</v>
      </c>
      <c r="C185" s="6">
        <v>3866</v>
      </c>
      <c r="D185" s="7">
        <v>3827</v>
      </c>
      <c r="E185" s="8">
        <v>2188</v>
      </c>
      <c r="G185" s="20"/>
    </row>
    <row r="186" spans="1:7" ht="15" customHeight="1" x14ac:dyDescent="0.3">
      <c r="A186" s="4" t="s">
        <v>67</v>
      </c>
      <c r="B186" s="5" t="s">
        <v>63</v>
      </c>
      <c r="C186" s="6">
        <v>1611</v>
      </c>
      <c r="D186" s="7">
        <v>1595</v>
      </c>
      <c r="E186" s="8">
        <v>1706</v>
      </c>
      <c r="G186" s="20"/>
    </row>
    <row r="187" spans="1:7" ht="15" customHeight="1" x14ac:dyDescent="0.3">
      <c r="A187" s="4" t="s">
        <v>67</v>
      </c>
      <c r="B187" s="5" t="s">
        <v>64</v>
      </c>
      <c r="C187" s="6">
        <v>1903</v>
      </c>
      <c r="D187" s="7">
        <v>1884</v>
      </c>
      <c r="E187" s="8">
        <v>2152</v>
      </c>
      <c r="G187" s="20"/>
    </row>
    <row r="188" spans="1:7" s="14" customFormat="1" ht="15" customHeight="1" x14ac:dyDescent="0.3">
      <c r="A188" s="9" t="s">
        <v>67</v>
      </c>
      <c r="B188" s="10" t="s">
        <v>65</v>
      </c>
      <c r="C188" s="11">
        <f>+SUM(C128:C187)</f>
        <v>200621</v>
      </c>
      <c r="D188" s="12">
        <f>SUM(D128:D187)</f>
        <v>198616</v>
      </c>
      <c r="E188" s="13">
        <v>182374</v>
      </c>
      <c r="G188" s="20"/>
    </row>
    <row r="189" spans="1:7" s="14" customFormat="1" ht="15" customHeight="1" thickBot="1" x14ac:dyDescent="0.35">
      <c r="A189" s="15" t="s">
        <v>68</v>
      </c>
      <c r="B189" s="16"/>
      <c r="C189" s="17">
        <f>+C188+C127+C66</f>
        <v>937853</v>
      </c>
      <c r="D189" s="17">
        <f>SUM(D66,D127,D188)</f>
        <v>928475</v>
      </c>
      <c r="E189" s="18">
        <f t="shared" ref="E189" si="0">+E188+E127+E66</f>
        <v>839114</v>
      </c>
      <c r="G189" s="20"/>
    </row>
    <row r="190" spans="1:7" ht="30" customHeight="1" thickTop="1" x14ac:dyDescent="0.3">
      <c r="A190" s="19" t="s">
        <v>69</v>
      </c>
      <c r="B190" s="19"/>
      <c r="C190" s="19"/>
      <c r="D190" s="19"/>
      <c r="E190" s="19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Skubiosios medicinos pagalbos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2026-10-09T06:53:59Z</dcterms:created>
  <dcterms:modified xsi:type="dcterms:W3CDTF">2026-10-27T12:40:48Z</dcterms:modified>
</cp:coreProperties>
</file>