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Šios_darbaknygės" defaultThemeVersion="166925"/>
  <mc:AlternateContent xmlns:mc="http://schemas.openxmlformats.org/markup-compatibility/2006">
    <mc:Choice Requires="x15">
      <x15ac:absPath xmlns:x15ac="http://schemas.microsoft.com/office/spreadsheetml/2010/11/ac" url="C:\Users\onutnavi\Downloads\"/>
    </mc:Choice>
  </mc:AlternateContent>
  <xr:revisionPtr revIDLastSave="0" documentId="8_{892261B6-2DDD-4131-8DF9-81FDBF728845}" xr6:coauthVersionLast="47" xr6:coauthVersionMax="47" xr10:uidLastSave="{00000000-0000-0000-0000-000000000000}"/>
  <bookViews>
    <workbookView xWindow="-108" yWindow="-108" windowWidth="23256" windowHeight="13896" xr2:uid="{D4C04988-7660-4D98-B9C6-5C3A0980D708}"/>
  </bookViews>
  <sheets>
    <sheet name="Reabilitacija" sheetId="1" r:id="rId1"/>
  </sheets>
  <definedNames>
    <definedName name="_xlnm._FilterDatabase" localSheetId="0" hidden="1">Reabilitacija!$G$6:$G$274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74" i="1" l="1"/>
  <c r="C273" i="1"/>
  <c r="C274" i="1" s="1"/>
  <c r="D11" i="1" l="1"/>
  <c r="D261" i="1"/>
  <c r="D133" i="1"/>
  <c r="D273" i="1"/>
  <c r="D267" i="1"/>
  <c r="D255" i="1"/>
  <c r="D194" i="1"/>
  <c r="D72" i="1"/>
  <c r="D274" i="1" l="1"/>
</calcChain>
</file>

<file path=xl/sharedStrings.xml><?xml version="1.0" encoding="utf-8"?>
<sst xmlns="http://schemas.openxmlformats.org/spreadsheetml/2006/main" count="544" uniqueCount="82">
  <si>
    <t>Paslaugų pavadinimas</t>
  </si>
  <si>
    <t>2027 m. poreikis</t>
  </si>
  <si>
    <t>Poreikio tenkinimo mastas</t>
  </si>
  <si>
    <t>Faktinis skaičiuojamuoju laikotarpiu* suteiktų paslaugų kiekis</t>
  </si>
  <si>
    <t>Ambulatorinės psichosocialinės reabilitacijos paslaugos</t>
  </si>
  <si>
    <t>Kauno regionas</t>
  </si>
  <si>
    <t>Klaipėdos regionas</t>
  </si>
  <si>
    <t>Panevėžio regionas</t>
  </si>
  <si>
    <t>Šiaulių regionas</t>
  </si>
  <si>
    <t>Vilniaus regionas</t>
  </si>
  <si>
    <t>Iš viso</t>
  </si>
  <si>
    <t>Ambulatorinės reabilitacijos paslaugos (suaugusiesiems)</t>
  </si>
  <si>
    <t>Akmenės r. sav.</t>
  </si>
  <si>
    <t>Alytaus m. sav.</t>
  </si>
  <si>
    <t>Alytaus r. sav.</t>
  </si>
  <si>
    <t>Anykščių r. sav.</t>
  </si>
  <si>
    <t>Birštono sav.</t>
  </si>
  <si>
    <t>Biržų r. sav.</t>
  </si>
  <si>
    <t>Druskininkų sav.</t>
  </si>
  <si>
    <t>Elektrėnų sav.</t>
  </si>
  <si>
    <t>Ignalinos r. sav.</t>
  </si>
  <si>
    <t>Jonavos r. sav.</t>
  </si>
  <si>
    <t>Joniškio r. sav.</t>
  </si>
  <si>
    <t>Jurbarko r. sav.</t>
  </si>
  <si>
    <t>Kaišiadorių r. sav.</t>
  </si>
  <si>
    <t>Kalvarijos sav.</t>
  </si>
  <si>
    <t>Kauno m. sav.</t>
  </si>
  <si>
    <t>Kauno r. sav.</t>
  </si>
  <si>
    <t>Kazlų Rūdos sav.</t>
  </si>
  <si>
    <t>Kėdainių r. sav.</t>
  </si>
  <si>
    <t>Kelmės r. sav.</t>
  </si>
  <si>
    <t>Klaipėdos m. sav.</t>
  </si>
  <si>
    <t>Klaipėdos r. sav.</t>
  </si>
  <si>
    <t>Kretingos r. sav.</t>
  </si>
  <si>
    <t>Kupiškio r. sav.</t>
  </si>
  <si>
    <t>Lazdijų r. sav.</t>
  </si>
  <si>
    <t>Marijampolės sav.</t>
  </si>
  <si>
    <t>Mažeikių r. sav.</t>
  </si>
  <si>
    <t>Molėtų r. sav.</t>
  </si>
  <si>
    <t>Neringos sav.</t>
  </si>
  <si>
    <t>Pagėgių sav.</t>
  </si>
  <si>
    <t>Pakruojo r. sav.</t>
  </si>
  <si>
    <t>Palangos m. sav.</t>
  </si>
  <si>
    <t>Panevėžio m. sav.</t>
  </si>
  <si>
    <t>Panevėžio r. sav.</t>
  </si>
  <si>
    <t>Pasvalio r. sav.</t>
  </si>
  <si>
    <t>Plungės r. sav.</t>
  </si>
  <si>
    <t>Prienų r. sav.</t>
  </si>
  <si>
    <t>Radviliškio r. sav.</t>
  </si>
  <si>
    <t>Raseinių r. sav.</t>
  </si>
  <si>
    <t>Rietavo sav.</t>
  </si>
  <si>
    <t>Rokiškio r. sav.</t>
  </si>
  <si>
    <t>Skuodo r. sav.</t>
  </si>
  <si>
    <t>Šakių r. sav.</t>
  </si>
  <si>
    <t>Šalčininkų r. sav.</t>
  </si>
  <si>
    <t>Šiaulių m. sav.</t>
  </si>
  <si>
    <t>Šiaulių r. sav.</t>
  </si>
  <si>
    <t>Šilalės r. sav.</t>
  </si>
  <si>
    <t>Šilutės r. sav.</t>
  </si>
  <si>
    <t>Širvintų r. sav.</t>
  </si>
  <si>
    <t>Švenčionių r. sav.</t>
  </si>
  <si>
    <t>Tauragės r. sav.</t>
  </si>
  <si>
    <t>Telšių r. sav.</t>
  </si>
  <si>
    <t>Trakų r. sav.</t>
  </si>
  <si>
    <t>Ukmergės r. sav.</t>
  </si>
  <si>
    <t>Utenos r. sav.</t>
  </si>
  <si>
    <t>Varėnos r. sav.</t>
  </si>
  <si>
    <t>Vilkaviškio r. sav.</t>
  </si>
  <si>
    <t>Vilniaus m. sav.</t>
  </si>
  <si>
    <t>Vilniaus r. sav.</t>
  </si>
  <si>
    <t>Visagino sav.</t>
  </si>
  <si>
    <t>Zarasų r. sav.</t>
  </si>
  <si>
    <t>Ambulatorinės reabilitacijos paslaugos (vaikams)</t>
  </si>
  <si>
    <t>Fizinės medicinos ir reabilitacijos gydytojo paslaugos</t>
  </si>
  <si>
    <t>Pradinės ambulatorinės medicininės reabilitacijos paslaugos (vaikams ir suaugusiesiems)</t>
  </si>
  <si>
    <t>Stacionarinės psichosocialinės reabilitacijos paslaugos</t>
  </si>
  <si>
    <t>Stacionarinės reabilitacijos paslaugos (suaugusiesiems)</t>
  </si>
  <si>
    <t>Stacionarinės reabilitacijos paslaugos (vaikams)</t>
  </si>
  <si>
    <t>Reabilitacijos paslaugos iš viso</t>
  </si>
  <si>
    <t>*2025 m. II - 2026 m. I pusmečio duomenys</t>
  </si>
  <si>
    <t xml:space="preserve">MEDICININĖS REABILITACIJOS PASLAUGŲ POREIKIO TENKINIMO MASTO 2027 METAIS PROJEKTAS </t>
  </si>
  <si>
    <t>Paslaugų poreikio nustatymo lygmuo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</si>
</sst>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10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color rgb="FFFF000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EBEBEB"/>
        <bgColor indexed="64"/>
      </patternFill>
    </fill>
    <fill>
      <patternFill patternType="solid">
        <fgColor rgb="FFEBEBEB"/>
        <bgColor rgb="FF000000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ck">
        <color rgb="FF000000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0000"/>
      </top>
      <bottom/>
      <diagonal/>
    </border>
    <border>
      <left style="thin">
        <color indexed="64"/>
      </left>
      <right style="thick">
        <color rgb="FF000000"/>
      </right>
      <top style="thick">
        <color rgb="FF000000"/>
      </top>
      <bottom style="thin">
        <color indexed="64"/>
      </bottom>
      <diagonal/>
    </border>
    <border>
      <left style="thick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medium">
        <color indexed="64"/>
      </bottom>
      <diagonal/>
    </border>
    <border>
      <left style="thick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000000"/>
      </right>
      <top/>
      <bottom style="thin">
        <color indexed="64"/>
      </bottom>
      <diagonal/>
    </border>
    <border>
      <left style="thick">
        <color rgb="FF000000"/>
      </left>
      <right style="thin">
        <color indexed="64"/>
      </right>
      <top/>
      <bottom style="thick">
        <color rgb="FF000000"/>
      </bottom>
      <diagonal/>
    </border>
    <border>
      <left style="thin">
        <color indexed="64"/>
      </left>
      <right style="thin">
        <color indexed="64"/>
      </right>
      <top/>
      <bottom style="thick">
        <color rgb="FF000000"/>
      </bottom>
      <diagonal/>
    </border>
    <border>
      <left style="thin">
        <color indexed="64"/>
      </left>
      <right style="thick">
        <color rgb="FF000000"/>
      </right>
      <top/>
      <bottom style="thick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7" fillId="0" borderId="9" xfId="0" applyFont="1" applyBorder="1"/>
    <xf numFmtId="0" fontId="7" fillId="0" borderId="10" xfId="0" applyFont="1" applyBorder="1"/>
    <xf numFmtId="3" fontId="7" fillId="0" borderId="10" xfId="0" applyNumberFormat="1" applyFont="1" applyBorder="1"/>
    <xf numFmtId="3" fontId="8" fillId="0" borderId="10" xfId="0" applyNumberFormat="1" applyFont="1" applyBorder="1"/>
    <xf numFmtId="3" fontId="8" fillId="0" borderId="11" xfId="0" applyNumberFormat="1" applyFont="1" applyBorder="1"/>
    <xf numFmtId="0" fontId="6" fillId="0" borderId="9" xfId="0" applyFont="1" applyBorder="1"/>
    <xf numFmtId="0" fontId="6" fillId="0" borderId="10" xfId="0" applyFont="1" applyBorder="1"/>
    <xf numFmtId="3" fontId="6" fillId="0" borderId="10" xfId="0" applyNumberFormat="1" applyFont="1" applyBorder="1"/>
    <xf numFmtId="3" fontId="4" fillId="0" borderId="10" xfId="0" applyNumberFormat="1" applyFont="1" applyBorder="1"/>
    <xf numFmtId="3" fontId="4" fillId="0" borderId="11" xfId="0" applyNumberFormat="1" applyFont="1" applyBorder="1"/>
    <xf numFmtId="0" fontId="2" fillId="0" borderId="0" xfId="0" applyFont="1"/>
    <xf numFmtId="0" fontId="6" fillId="4" borderId="12" xfId="0" applyFont="1" applyFill="1" applyBorder="1"/>
    <xf numFmtId="0" fontId="6" fillId="4" borderId="13" xfId="0" applyFont="1" applyFill="1" applyBorder="1"/>
    <xf numFmtId="3" fontId="6" fillId="4" borderId="13" xfId="0" applyNumberFormat="1" applyFont="1" applyFill="1" applyBorder="1"/>
    <xf numFmtId="3" fontId="6" fillId="4" borderId="14" xfId="0" applyNumberFormat="1" applyFont="1" applyFill="1" applyBorder="1"/>
    <xf numFmtId="0" fontId="8" fillId="0" borderId="0" xfId="0" applyFont="1"/>
    <xf numFmtId="2" fontId="3" fillId="0" borderId="0" xfId="0" applyNumberFormat="1" applyFont="1"/>
    <xf numFmtId="2" fontId="9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165" fontId="5" fillId="2" borderId="2" xfId="1" applyNumberFormat="1" applyFont="1" applyFill="1" applyBorder="1" applyAlignment="1">
      <alignment horizontal="center" vertical="center" wrapText="1"/>
    </xf>
    <xf numFmtId="165" fontId="5" fillId="2" borderId="6" xfId="1" applyNumberFormat="1" applyFont="1" applyFill="1" applyBorder="1" applyAlignment="1">
      <alignment horizontal="center" vertical="center" wrapText="1"/>
    </xf>
    <xf numFmtId="165" fontId="5" fillId="2" borderId="4" xfId="1" applyNumberFormat="1" applyFont="1" applyFill="1" applyBorder="1" applyAlignment="1">
      <alignment horizontal="center" vertical="center" wrapText="1"/>
    </xf>
    <xf numFmtId="165" fontId="5" fillId="2" borderId="8" xfId="1" applyNumberFormat="1" applyFont="1" applyFill="1" applyBorder="1" applyAlignment="1">
      <alignment horizontal="center" vertical="center" wrapText="1"/>
    </xf>
  </cellXfs>
  <cellStyles count="2">
    <cellStyle name="Įprastas" xfId="0" builtinId="0"/>
    <cellStyle name="Kablelis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7F28E-E17A-45F3-B48A-F8D1EBB80851}">
  <sheetPr codeName="Lapas16"/>
  <dimension ref="A2:G275"/>
  <sheetViews>
    <sheetView tabSelected="1" zoomScale="80" zoomScaleNormal="80" workbookViewId="0">
      <pane ySplit="5" topLeftCell="A6" activePane="bottomLeft" state="frozen"/>
      <selection activeCell="K3" sqref="K3:K4"/>
      <selection pane="bottomLeft" activeCell="B4" sqref="B4:B5"/>
    </sheetView>
  </sheetViews>
  <sheetFormatPr defaultColWidth="8.5546875" defaultRowHeight="15.6" x14ac:dyDescent="0.3"/>
  <cols>
    <col min="1" max="1" width="56.6640625" style="1" customWidth="1"/>
    <col min="2" max="2" width="16.33203125" style="1" customWidth="1"/>
    <col min="3" max="3" width="15.5546875" style="1" customWidth="1"/>
    <col min="4" max="4" width="17.6640625" style="1" customWidth="1"/>
    <col min="5" max="5" width="26" style="1" customWidth="1"/>
    <col min="6" max="16384" width="8.5546875" style="1"/>
  </cols>
  <sheetData>
    <row r="2" spans="1:7" ht="15" customHeight="1" x14ac:dyDescent="0.3">
      <c r="A2" s="21" t="s">
        <v>80</v>
      </c>
      <c r="B2" s="21"/>
      <c r="C2" s="21"/>
      <c r="D2" s="21"/>
      <c r="E2" s="21"/>
    </row>
    <row r="3" spans="1:7" ht="15" customHeight="1" thickBot="1" x14ac:dyDescent="0.35">
      <c r="A3" s="2"/>
      <c r="B3" s="2"/>
      <c r="C3" s="2"/>
      <c r="D3" s="2"/>
      <c r="E3" s="2"/>
    </row>
    <row r="4" spans="1:7" ht="32.1" customHeight="1" thickTop="1" x14ac:dyDescent="0.3">
      <c r="A4" s="22" t="s">
        <v>0</v>
      </c>
      <c r="B4" s="24" t="s">
        <v>81</v>
      </c>
      <c r="C4" s="26" t="s">
        <v>1</v>
      </c>
      <c r="D4" s="28" t="s">
        <v>2</v>
      </c>
      <c r="E4" s="30" t="s">
        <v>3</v>
      </c>
    </row>
    <row r="5" spans="1:7" ht="32.1" customHeight="1" thickBot="1" x14ac:dyDescent="0.35">
      <c r="A5" s="23"/>
      <c r="B5" s="25"/>
      <c r="C5" s="27"/>
      <c r="D5" s="29"/>
      <c r="E5" s="31"/>
    </row>
    <row r="6" spans="1:7" ht="15" customHeight="1" x14ac:dyDescent="0.3">
      <c r="A6" s="3" t="s">
        <v>4</v>
      </c>
      <c r="B6" s="4" t="s">
        <v>5</v>
      </c>
      <c r="C6" s="5">
        <v>4074</v>
      </c>
      <c r="D6" s="6">
        <v>3870</v>
      </c>
      <c r="E6" s="7">
        <v>3209</v>
      </c>
      <c r="G6" s="19"/>
    </row>
    <row r="7" spans="1:7" ht="15" customHeight="1" x14ac:dyDescent="0.3">
      <c r="A7" s="3" t="s">
        <v>4</v>
      </c>
      <c r="B7" s="4" t="s">
        <v>6</v>
      </c>
      <c r="C7" s="5">
        <v>1820</v>
      </c>
      <c r="D7" s="6">
        <v>1729</v>
      </c>
      <c r="E7" s="7">
        <v>1171</v>
      </c>
      <c r="G7" s="19"/>
    </row>
    <row r="8" spans="1:7" ht="15" customHeight="1" x14ac:dyDescent="0.3">
      <c r="A8" s="3" t="s">
        <v>4</v>
      </c>
      <c r="B8" s="4" t="s">
        <v>7</v>
      </c>
      <c r="C8" s="5">
        <v>827</v>
      </c>
      <c r="D8" s="6">
        <v>786</v>
      </c>
      <c r="E8" s="7">
        <v>480</v>
      </c>
      <c r="G8" s="19"/>
    </row>
    <row r="9" spans="1:7" ht="15" customHeight="1" x14ac:dyDescent="0.3">
      <c r="A9" s="3" t="s">
        <v>4</v>
      </c>
      <c r="B9" s="4" t="s">
        <v>8</v>
      </c>
      <c r="C9" s="5">
        <v>3943</v>
      </c>
      <c r="D9" s="6">
        <v>3746</v>
      </c>
      <c r="E9" s="7">
        <v>3860</v>
      </c>
      <c r="G9" s="19"/>
    </row>
    <row r="10" spans="1:7" ht="15" customHeight="1" x14ac:dyDescent="0.3">
      <c r="A10" s="3" t="s">
        <v>4</v>
      </c>
      <c r="B10" s="4" t="s">
        <v>9</v>
      </c>
      <c r="C10" s="5">
        <v>4660</v>
      </c>
      <c r="D10" s="6">
        <v>4427</v>
      </c>
      <c r="E10" s="7">
        <v>3468</v>
      </c>
      <c r="G10" s="19"/>
    </row>
    <row r="11" spans="1:7" s="13" customFormat="1" ht="15" customHeight="1" x14ac:dyDescent="0.3">
      <c r="A11" s="8" t="s">
        <v>4</v>
      </c>
      <c r="B11" s="9" t="s">
        <v>10</v>
      </c>
      <c r="C11" s="10">
        <v>15324</v>
      </c>
      <c r="D11" s="11">
        <f>SUM(D6:D10)</f>
        <v>14558</v>
      </c>
      <c r="E11" s="12">
        <v>12188</v>
      </c>
      <c r="G11" s="19"/>
    </row>
    <row r="12" spans="1:7" ht="15" customHeight="1" x14ac:dyDescent="0.3">
      <c r="A12" s="3" t="s">
        <v>11</v>
      </c>
      <c r="B12" s="4" t="s">
        <v>12</v>
      </c>
      <c r="C12" s="5">
        <v>4257</v>
      </c>
      <c r="D12" s="6">
        <v>4044</v>
      </c>
      <c r="E12" s="7">
        <v>3113</v>
      </c>
      <c r="G12" s="19"/>
    </row>
    <row r="13" spans="1:7" ht="15" customHeight="1" x14ac:dyDescent="0.3">
      <c r="A13" s="3" t="s">
        <v>11</v>
      </c>
      <c r="B13" s="4" t="s">
        <v>13</v>
      </c>
      <c r="C13" s="5">
        <v>17329</v>
      </c>
      <c r="D13" s="6">
        <v>16463</v>
      </c>
      <c r="E13" s="7">
        <v>18091</v>
      </c>
      <c r="G13" s="19"/>
    </row>
    <row r="14" spans="1:7" ht="15" customHeight="1" x14ac:dyDescent="0.3">
      <c r="A14" s="3" t="s">
        <v>11</v>
      </c>
      <c r="B14" s="4" t="s">
        <v>14</v>
      </c>
      <c r="C14" s="5">
        <v>4904</v>
      </c>
      <c r="D14" s="6">
        <v>4659</v>
      </c>
      <c r="E14" s="7">
        <v>5027</v>
      </c>
      <c r="G14" s="19"/>
    </row>
    <row r="15" spans="1:7" ht="15" customHeight="1" x14ac:dyDescent="0.3">
      <c r="A15" s="3" t="s">
        <v>11</v>
      </c>
      <c r="B15" s="4" t="s">
        <v>15</v>
      </c>
      <c r="C15" s="5">
        <v>4782</v>
      </c>
      <c r="D15" s="6">
        <v>4543</v>
      </c>
      <c r="E15" s="7">
        <v>4103</v>
      </c>
      <c r="G15" s="19"/>
    </row>
    <row r="16" spans="1:7" ht="15" customHeight="1" x14ac:dyDescent="0.3">
      <c r="A16" s="3" t="s">
        <v>11</v>
      </c>
      <c r="B16" s="4" t="s">
        <v>16</v>
      </c>
      <c r="C16" s="5">
        <v>1509</v>
      </c>
      <c r="D16" s="6">
        <v>1434</v>
      </c>
      <c r="E16" s="7">
        <v>1933</v>
      </c>
      <c r="G16" s="19"/>
    </row>
    <row r="17" spans="1:7" ht="15" customHeight="1" x14ac:dyDescent="0.3">
      <c r="A17" s="3" t="s">
        <v>11</v>
      </c>
      <c r="B17" s="4" t="s">
        <v>17</v>
      </c>
      <c r="C17" s="5">
        <v>6849</v>
      </c>
      <c r="D17" s="6">
        <v>6507</v>
      </c>
      <c r="E17" s="7">
        <v>8204</v>
      </c>
      <c r="G17" s="19"/>
    </row>
    <row r="18" spans="1:7" ht="15" customHeight="1" x14ac:dyDescent="0.3">
      <c r="A18" s="3" t="s">
        <v>11</v>
      </c>
      <c r="B18" s="4" t="s">
        <v>18</v>
      </c>
      <c r="C18" s="5">
        <v>14107</v>
      </c>
      <c r="D18" s="6">
        <v>13402</v>
      </c>
      <c r="E18" s="7">
        <v>15879</v>
      </c>
      <c r="G18" s="19"/>
    </row>
    <row r="19" spans="1:7" ht="15" customHeight="1" x14ac:dyDescent="0.3">
      <c r="A19" s="3" t="s">
        <v>11</v>
      </c>
      <c r="B19" s="4" t="s">
        <v>19</v>
      </c>
      <c r="C19" s="5">
        <v>13668</v>
      </c>
      <c r="D19" s="6">
        <v>12985</v>
      </c>
      <c r="E19" s="7">
        <v>16829</v>
      </c>
      <c r="G19" s="19"/>
    </row>
    <row r="20" spans="1:7" ht="15" customHeight="1" x14ac:dyDescent="0.3">
      <c r="A20" s="3" t="s">
        <v>11</v>
      </c>
      <c r="B20" s="4" t="s">
        <v>20</v>
      </c>
      <c r="C20" s="5">
        <v>2883</v>
      </c>
      <c r="D20" s="6">
        <v>2739</v>
      </c>
      <c r="E20" s="7">
        <v>2729</v>
      </c>
      <c r="G20" s="19"/>
    </row>
    <row r="21" spans="1:7" ht="15" customHeight="1" x14ac:dyDescent="0.3">
      <c r="A21" s="3" t="s">
        <v>11</v>
      </c>
      <c r="B21" s="4" t="s">
        <v>21</v>
      </c>
      <c r="C21" s="5">
        <v>9972</v>
      </c>
      <c r="D21" s="6">
        <v>9473</v>
      </c>
      <c r="E21" s="7">
        <v>8664</v>
      </c>
      <c r="G21" s="19"/>
    </row>
    <row r="22" spans="1:7" ht="15" customHeight="1" x14ac:dyDescent="0.3">
      <c r="A22" s="3" t="s">
        <v>11</v>
      </c>
      <c r="B22" s="4" t="s">
        <v>22</v>
      </c>
      <c r="C22" s="5">
        <v>6325</v>
      </c>
      <c r="D22" s="6">
        <v>6009</v>
      </c>
      <c r="E22" s="7">
        <v>7059</v>
      </c>
      <c r="G22" s="19"/>
    </row>
    <row r="23" spans="1:7" ht="15" customHeight="1" x14ac:dyDescent="0.3">
      <c r="A23" s="3" t="s">
        <v>11</v>
      </c>
      <c r="B23" s="4" t="s">
        <v>23</v>
      </c>
      <c r="C23" s="5">
        <v>4966</v>
      </c>
      <c r="D23" s="6">
        <v>4718</v>
      </c>
      <c r="E23" s="7">
        <v>3144</v>
      </c>
      <c r="G23" s="19"/>
    </row>
    <row r="24" spans="1:7" ht="15" customHeight="1" x14ac:dyDescent="0.3">
      <c r="A24" s="3" t="s">
        <v>11</v>
      </c>
      <c r="B24" s="4" t="s">
        <v>24</v>
      </c>
      <c r="C24" s="5">
        <v>7391</v>
      </c>
      <c r="D24" s="6">
        <v>7021</v>
      </c>
      <c r="E24" s="7">
        <v>7132</v>
      </c>
      <c r="G24" s="19"/>
    </row>
    <row r="25" spans="1:7" ht="15" customHeight="1" x14ac:dyDescent="0.3">
      <c r="A25" s="3" t="s">
        <v>11</v>
      </c>
      <c r="B25" s="4" t="s">
        <v>25</v>
      </c>
      <c r="C25" s="5">
        <v>1381</v>
      </c>
      <c r="D25" s="6">
        <v>1312</v>
      </c>
      <c r="E25" s="7">
        <v>909</v>
      </c>
      <c r="G25" s="19"/>
    </row>
    <row r="26" spans="1:7" ht="15" customHeight="1" x14ac:dyDescent="0.3">
      <c r="A26" s="3" t="s">
        <v>11</v>
      </c>
      <c r="B26" s="4" t="s">
        <v>26</v>
      </c>
      <c r="C26" s="5">
        <v>102583</v>
      </c>
      <c r="D26" s="6">
        <v>97454</v>
      </c>
      <c r="E26" s="7">
        <v>92064</v>
      </c>
      <c r="G26" s="19"/>
    </row>
    <row r="27" spans="1:7" ht="15" customHeight="1" x14ac:dyDescent="0.3">
      <c r="A27" s="3" t="s">
        <v>11</v>
      </c>
      <c r="B27" s="4" t="s">
        <v>27</v>
      </c>
      <c r="C27" s="5">
        <v>19472</v>
      </c>
      <c r="D27" s="6">
        <v>18498</v>
      </c>
      <c r="E27" s="7">
        <v>18125</v>
      </c>
      <c r="G27" s="19"/>
    </row>
    <row r="28" spans="1:7" ht="15" customHeight="1" x14ac:dyDescent="0.3">
      <c r="A28" s="3" t="s">
        <v>11</v>
      </c>
      <c r="B28" s="4" t="s">
        <v>28</v>
      </c>
      <c r="C28" s="5">
        <v>2092</v>
      </c>
      <c r="D28" s="6">
        <v>1987</v>
      </c>
      <c r="E28" s="7">
        <v>1171</v>
      </c>
      <c r="G28" s="19"/>
    </row>
    <row r="29" spans="1:7" ht="15" customHeight="1" x14ac:dyDescent="0.3">
      <c r="A29" s="3" t="s">
        <v>11</v>
      </c>
      <c r="B29" s="4" t="s">
        <v>29</v>
      </c>
      <c r="C29" s="5">
        <v>13085</v>
      </c>
      <c r="D29" s="6">
        <v>12431</v>
      </c>
      <c r="E29" s="7">
        <v>12597</v>
      </c>
      <c r="G29" s="19"/>
    </row>
    <row r="30" spans="1:7" ht="15" customHeight="1" x14ac:dyDescent="0.3">
      <c r="A30" s="3" t="s">
        <v>11</v>
      </c>
      <c r="B30" s="4" t="s">
        <v>30</v>
      </c>
      <c r="C30" s="5">
        <v>5347</v>
      </c>
      <c r="D30" s="6">
        <v>5080</v>
      </c>
      <c r="E30" s="7">
        <v>4401</v>
      </c>
      <c r="G30" s="19"/>
    </row>
    <row r="31" spans="1:7" ht="15" customHeight="1" x14ac:dyDescent="0.3">
      <c r="A31" s="3" t="s">
        <v>11</v>
      </c>
      <c r="B31" s="4" t="s">
        <v>31</v>
      </c>
      <c r="C31" s="5">
        <v>72422</v>
      </c>
      <c r="D31" s="6">
        <v>68801</v>
      </c>
      <c r="E31" s="7">
        <v>84631</v>
      </c>
      <c r="G31" s="19"/>
    </row>
    <row r="32" spans="1:7" ht="15" customHeight="1" x14ac:dyDescent="0.3">
      <c r="A32" s="3" t="s">
        <v>11</v>
      </c>
      <c r="B32" s="4" t="s">
        <v>32</v>
      </c>
      <c r="C32" s="5">
        <v>10298</v>
      </c>
      <c r="D32" s="6">
        <v>9783</v>
      </c>
      <c r="E32" s="7">
        <v>11090</v>
      </c>
      <c r="G32" s="19"/>
    </row>
    <row r="33" spans="1:7" ht="15" customHeight="1" x14ac:dyDescent="0.3">
      <c r="A33" s="3" t="s">
        <v>11</v>
      </c>
      <c r="B33" s="4" t="s">
        <v>33</v>
      </c>
      <c r="C33" s="5">
        <v>9991</v>
      </c>
      <c r="D33" s="6">
        <v>9491</v>
      </c>
      <c r="E33" s="7">
        <v>9613</v>
      </c>
      <c r="G33" s="19"/>
    </row>
    <row r="34" spans="1:7" ht="15" customHeight="1" x14ac:dyDescent="0.3">
      <c r="A34" s="3" t="s">
        <v>11</v>
      </c>
      <c r="B34" s="4" t="s">
        <v>34</v>
      </c>
      <c r="C34" s="5">
        <v>4674</v>
      </c>
      <c r="D34" s="6">
        <v>4440</v>
      </c>
      <c r="E34" s="7">
        <v>5333</v>
      </c>
      <c r="G34" s="19"/>
    </row>
    <row r="35" spans="1:7" ht="15" customHeight="1" x14ac:dyDescent="0.3">
      <c r="A35" s="3" t="s">
        <v>11</v>
      </c>
      <c r="B35" s="4" t="s">
        <v>35</v>
      </c>
      <c r="C35" s="5">
        <v>4774</v>
      </c>
      <c r="D35" s="6">
        <v>4535</v>
      </c>
      <c r="E35" s="7">
        <v>5271</v>
      </c>
      <c r="G35" s="19"/>
    </row>
    <row r="36" spans="1:7" ht="15" customHeight="1" x14ac:dyDescent="0.3">
      <c r="A36" s="3" t="s">
        <v>11</v>
      </c>
      <c r="B36" s="4" t="s">
        <v>36</v>
      </c>
      <c r="C36" s="5">
        <v>12835</v>
      </c>
      <c r="D36" s="6">
        <v>12193</v>
      </c>
      <c r="E36" s="7">
        <v>9139</v>
      </c>
      <c r="G36" s="19"/>
    </row>
    <row r="37" spans="1:7" ht="15" customHeight="1" x14ac:dyDescent="0.3">
      <c r="A37" s="3" t="s">
        <v>11</v>
      </c>
      <c r="B37" s="4" t="s">
        <v>37</v>
      </c>
      <c r="C37" s="5">
        <v>25908</v>
      </c>
      <c r="D37" s="6">
        <v>24613</v>
      </c>
      <c r="E37" s="7">
        <v>33914</v>
      </c>
      <c r="G37" s="19"/>
    </row>
    <row r="38" spans="1:7" ht="15" customHeight="1" x14ac:dyDescent="0.3">
      <c r="A38" s="3" t="s">
        <v>11</v>
      </c>
      <c r="B38" s="4" t="s">
        <v>38</v>
      </c>
      <c r="C38" s="5">
        <v>3260</v>
      </c>
      <c r="D38" s="6">
        <v>3097</v>
      </c>
      <c r="E38" s="7">
        <v>2263</v>
      </c>
      <c r="G38" s="19"/>
    </row>
    <row r="39" spans="1:7" ht="15" customHeight="1" x14ac:dyDescent="0.3">
      <c r="A39" s="3" t="s">
        <v>11</v>
      </c>
      <c r="B39" s="4" t="s">
        <v>39</v>
      </c>
      <c r="C39" s="5">
        <v>546</v>
      </c>
      <c r="D39" s="6">
        <v>519</v>
      </c>
      <c r="E39" s="7">
        <v>458</v>
      </c>
      <c r="G39" s="19"/>
    </row>
    <row r="40" spans="1:7" ht="15" customHeight="1" x14ac:dyDescent="0.3">
      <c r="A40" s="3" t="s">
        <v>11</v>
      </c>
      <c r="B40" s="4" t="s">
        <v>40</v>
      </c>
      <c r="C40" s="5">
        <v>1203</v>
      </c>
      <c r="D40" s="6">
        <v>1143</v>
      </c>
      <c r="E40" s="7">
        <v>587</v>
      </c>
      <c r="G40" s="19"/>
    </row>
    <row r="41" spans="1:7" ht="15" customHeight="1" x14ac:dyDescent="0.3">
      <c r="A41" s="3" t="s">
        <v>11</v>
      </c>
      <c r="B41" s="4" t="s">
        <v>41</v>
      </c>
      <c r="C41" s="5">
        <v>5928</v>
      </c>
      <c r="D41" s="6">
        <v>5632</v>
      </c>
      <c r="E41" s="7">
        <v>7978</v>
      </c>
      <c r="G41" s="19"/>
    </row>
    <row r="42" spans="1:7" ht="15" customHeight="1" x14ac:dyDescent="0.3">
      <c r="A42" s="3" t="s">
        <v>11</v>
      </c>
      <c r="B42" s="4" t="s">
        <v>42</v>
      </c>
      <c r="C42" s="5">
        <v>10015</v>
      </c>
      <c r="D42" s="6">
        <v>9514</v>
      </c>
      <c r="E42" s="7">
        <v>12258</v>
      </c>
      <c r="G42" s="19"/>
    </row>
    <row r="43" spans="1:7" ht="15" customHeight="1" x14ac:dyDescent="0.3">
      <c r="A43" s="3" t="s">
        <v>11</v>
      </c>
      <c r="B43" s="4" t="s">
        <v>43</v>
      </c>
      <c r="C43" s="5">
        <v>29756</v>
      </c>
      <c r="D43" s="6">
        <v>28268</v>
      </c>
      <c r="E43" s="7">
        <v>32544</v>
      </c>
      <c r="G43" s="19"/>
    </row>
    <row r="44" spans="1:7" ht="15" customHeight="1" x14ac:dyDescent="0.3">
      <c r="A44" s="3" t="s">
        <v>11</v>
      </c>
      <c r="B44" s="4" t="s">
        <v>44</v>
      </c>
      <c r="C44" s="5">
        <v>7940</v>
      </c>
      <c r="D44" s="6">
        <v>7543</v>
      </c>
      <c r="E44" s="7">
        <v>8619</v>
      </c>
      <c r="G44" s="19"/>
    </row>
    <row r="45" spans="1:7" ht="15" customHeight="1" x14ac:dyDescent="0.3">
      <c r="A45" s="3" t="s">
        <v>11</v>
      </c>
      <c r="B45" s="4" t="s">
        <v>45</v>
      </c>
      <c r="C45" s="5">
        <v>5983</v>
      </c>
      <c r="D45" s="6">
        <v>5684</v>
      </c>
      <c r="E45" s="7">
        <v>6867</v>
      </c>
      <c r="G45" s="19"/>
    </row>
    <row r="46" spans="1:7" ht="15" customHeight="1" x14ac:dyDescent="0.3">
      <c r="A46" s="3" t="s">
        <v>11</v>
      </c>
      <c r="B46" s="4" t="s">
        <v>46</v>
      </c>
      <c r="C46" s="5">
        <v>8905</v>
      </c>
      <c r="D46" s="6">
        <v>8460</v>
      </c>
      <c r="E46" s="7">
        <v>8711</v>
      </c>
      <c r="G46" s="19"/>
    </row>
    <row r="47" spans="1:7" ht="15" customHeight="1" x14ac:dyDescent="0.3">
      <c r="A47" s="3" t="s">
        <v>11</v>
      </c>
      <c r="B47" s="4" t="s">
        <v>47</v>
      </c>
      <c r="C47" s="5">
        <v>7156</v>
      </c>
      <c r="D47" s="6">
        <v>6798</v>
      </c>
      <c r="E47" s="7">
        <v>7419</v>
      </c>
      <c r="G47" s="19"/>
    </row>
    <row r="48" spans="1:7" ht="15" customHeight="1" x14ac:dyDescent="0.3">
      <c r="A48" s="3" t="s">
        <v>11</v>
      </c>
      <c r="B48" s="4" t="s">
        <v>48</v>
      </c>
      <c r="C48" s="5">
        <v>7741</v>
      </c>
      <c r="D48" s="6">
        <v>7354</v>
      </c>
      <c r="E48" s="7">
        <v>6183</v>
      </c>
      <c r="G48" s="19"/>
    </row>
    <row r="49" spans="1:7" ht="15" customHeight="1" x14ac:dyDescent="0.3">
      <c r="A49" s="3" t="s">
        <v>11</v>
      </c>
      <c r="B49" s="4" t="s">
        <v>49</v>
      </c>
      <c r="C49" s="5">
        <v>5916</v>
      </c>
      <c r="D49" s="6">
        <v>5620</v>
      </c>
      <c r="E49" s="7">
        <v>4472</v>
      </c>
      <c r="G49" s="19"/>
    </row>
    <row r="50" spans="1:7" ht="15" customHeight="1" x14ac:dyDescent="0.3">
      <c r="A50" s="3" t="s">
        <v>11</v>
      </c>
      <c r="B50" s="4" t="s">
        <v>50</v>
      </c>
      <c r="C50" s="5">
        <v>1561</v>
      </c>
      <c r="D50" s="6">
        <v>1483</v>
      </c>
      <c r="E50" s="7">
        <v>1229</v>
      </c>
      <c r="G50" s="19"/>
    </row>
    <row r="51" spans="1:7" ht="15" customHeight="1" x14ac:dyDescent="0.3">
      <c r="A51" s="3" t="s">
        <v>11</v>
      </c>
      <c r="B51" s="4" t="s">
        <v>51</v>
      </c>
      <c r="C51" s="5">
        <v>8909</v>
      </c>
      <c r="D51" s="6">
        <v>8464</v>
      </c>
      <c r="E51" s="7">
        <v>12331</v>
      </c>
      <c r="G51" s="19"/>
    </row>
    <row r="52" spans="1:7" ht="15" customHeight="1" x14ac:dyDescent="0.3">
      <c r="A52" s="3" t="s">
        <v>11</v>
      </c>
      <c r="B52" s="4" t="s">
        <v>52</v>
      </c>
      <c r="C52" s="5">
        <v>3724</v>
      </c>
      <c r="D52" s="6">
        <v>3538</v>
      </c>
      <c r="E52" s="7">
        <v>2053</v>
      </c>
      <c r="G52" s="19"/>
    </row>
    <row r="53" spans="1:7" ht="15" customHeight="1" x14ac:dyDescent="0.3">
      <c r="A53" s="3" t="s">
        <v>11</v>
      </c>
      <c r="B53" s="4" t="s">
        <v>53</v>
      </c>
      <c r="C53" s="5">
        <v>4672</v>
      </c>
      <c r="D53" s="6">
        <v>4438</v>
      </c>
      <c r="E53" s="7">
        <v>2842</v>
      </c>
      <c r="G53" s="19"/>
    </row>
    <row r="54" spans="1:7" ht="15" customHeight="1" x14ac:dyDescent="0.3">
      <c r="A54" s="3" t="s">
        <v>11</v>
      </c>
      <c r="B54" s="4" t="s">
        <v>54</v>
      </c>
      <c r="C54" s="5">
        <v>4986</v>
      </c>
      <c r="D54" s="6">
        <v>4737</v>
      </c>
      <c r="E54" s="7">
        <v>2438</v>
      </c>
      <c r="G54" s="19"/>
    </row>
    <row r="55" spans="1:7" ht="15" customHeight="1" x14ac:dyDescent="0.3">
      <c r="A55" s="3" t="s">
        <v>11</v>
      </c>
      <c r="B55" s="4" t="s">
        <v>55</v>
      </c>
      <c r="C55" s="5">
        <v>35205</v>
      </c>
      <c r="D55" s="6">
        <v>33445</v>
      </c>
      <c r="E55" s="7">
        <v>32631</v>
      </c>
      <c r="G55" s="19"/>
    </row>
    <row r="56" spans="1:7" ht="15" customHeight="1" x14ac:dyDescent="0.3">
      <c r="A56" s="3" t="s">
        <v>11</v>
      </c>
      <c r="B56" s="4" t="s">
        <v>56</v>
      </c>
      <c r="C56" s="5">
        <v>5857</v>
      </c>
      <c r="D56" s="6">
        <v>5564</v>
      </c>
      <c r="E56" s="7">
        <v>5152</v>
      </c>
      <c r="G56" s="19"/>
    </row>
    <row r="57" spans="1:7" ht="15" customHeight="1" x14ac:dyDescent="0.3">
      <c r="A57" s="3" t="s">
        <v>11</v>
      </c>
      <c r="B57" s="4" t="s">
        <v>57</v>
      </c>
      <c r="C57" s="5">
        <v>4795</v>
      </c>
      <c r="D57" s="6">
        <v>4555</v>
      </c>
      <c r="E57" s="7">
        <v>4036</v>
      </c>
      <c r="G57" s="19"/>
    </row>
    <row r="58" spans="1:7" ht="15" customHeight="1" x14ac:dyDescent="0.3">
      <c r="A58" s="3" t="s">
        <v>11</v>
      </c>
      <c r="B58" s="4" t="s">
        <v>58</v>
      </c>
      <c r="C58" s="5">
        <v>10830</v>
      </c>
      <c r="D58" s="6">
        <v>10289</v>
      </c>
      <c r="E58" s="7">
        <v>11265</v>
      </c>
      <c r="G58" s="19"/>
    </row>
    <row r="59" spans="1:7" ht="15" customHeight="1" x14ac:dyDescent="0.3">
      <c r="A59" s="3" t="s">
        <v>11</v>
      </c>
      <c r="B59" s="4" t="s">
        <v>59</v>
      </c>
      <c r="C59" s="5">
        <v>2812</v>
      </c>
      <c r="D59" s="6">
        <v>2671</v>
      </c>
      <c r="E59" s="7">
        <v>1878</v>
      </c>
      <c r="G59" s="19"/>
    </row>
    <row r="60" spans="1:7" ht="15" customHeight="1" x14ac:dyDescent="0.3">
      <c r="A60" s="3" t="s">
        <v>11</v>
      </c>
      <c r="B60" s="4" t="s">
        <v>60</v>
      </c>
      <c r="C60" s="5">
        <v>4351</v>
      </c>
      <c r="D60" s="6">
        <v>4133</v>
      </c>
      <c r="E60" s="7">
        <v>3439</v>
      </c>
      <c r="G60" s="19"/>
    </row>
    <row r="61" spans="1:7" ht="15" customHeight="1" x14ac:dyDescent="0.3">
      <c r="A61" s="3" t="s">
        <v>11</v>
      </c>
      <c r="B61" s="4" t="s">
        <v>61</v>
      </c>
      <c r="C61" s="5">
        <v>8690</v>
      </c>
      <c r="D61" s="6">
        <v>8256</v>
      </c>
      <c r="E61" s="7">
        <v>6961</v>
      </c>
      <c r="G61" s="19"/>
    </row>
    <row r="62" spans="1:7" ht="15" customHeight="1" x14ac:dyDescent="0.3">
      <c r="A62" s="3" t="s">
        <v>11</v>
      </c>
      <c r="B62" s="4" t="s">
        <v>62</v>
      </c>
      <c r="C62" s="5">
        <v>11294</v>
      </c>
      <c r="D62" s="6">
        <v>10729</v>
      </c>
      <c r="E62" s="7">
        <v>12046</v>
      </c>
      <c r="G62" s="19"/>
    </row>
    <row r="63" spans="1:7" ht="15" customHeight="1" x14ac:dyDescent="0.3">
      <c r="A63" s="3" t="s">
        <v>11</v>
      </c>
      <c r="B63" s="4" t="s">
        <v>63</v>
      </c>
      <c r="C63" s="5">
        <v>8363</v>
      </c>
      <c r="D63" s="6">
        <v>7945</v>
      </c>
      <c r="E63" s="7">
        <v>9488</v>
      </c>
      <c r="G63" s="19"/>
    </row>
    <row r="64" spans="1:7" ht="15" customHeight="1" x14ac:dyDescent="0.3">
      <c r="A64" s="3" t="s">
        <v>11</v>
      </c>
      <c r="B64" s="4" t="s">
        <v>64</v>
      </c>
      <c r="C64" s="5">
        <v>9270</v>
      </c>
      <c r="D64" s="6">
        <v>8807</v>
      </c>
      <c r="E64" s="7">
        <v>9557</v>
      </c>
      <c r="G64" s="19"/>
    </row>
    <row r="65" spans="1:7" ht="15" customHeight="1" x14ac:dyDescent="0.3">
      <c r="A65" s="3" t="s">
        <v>11</v>
      </c>
      <c r="B65" s="4" t="s">
        <v>65</v>
      </c>
      <c r="C65" s="5">
        <v>10703</v>
      </c>
      <c r="D65" s="6">
        <v>10168</v>
      </c>
      <c r="E65" s="7">
        <v>9398</v>
      </c>
      <c r="G65" s="19"/>
    </row>
    <row r="66" spans="1:7" ht="15" customHeight="1" x14ac:dyDescent="0.3">
      <c r="A66" s="3" t="s">
        <v>11</v>
      </c>
      <c r="B66" s="4" t="s">
        <v>66</v>
      </c>
      <c r="C66" s="5">
        <v>4337</v>
      </c>
      <c r="D66" s="6">
        <v>4120</v>
      </c>
      <c r="E66" s="7">
        <v>4018</v>
      </c>
      <c r="G66" s="19"/>
    </row>
    <row r="67" spans="1:7" ht="15" customHeight="1" x14ac:dyDescent="0.3">
      <c r="A67" s="3" t="s">
        <v>11</v>
      </c>
      <c r="B67" s="4" t="s">
        <v>67</v>
      </c>
      <c r="C67" s="5">
        <v>6085</v>
      </c>
      <c r="D67" s="6">
        <v>5781</v>
      </c>
      <c r="E67" s="7">
        <v>2961</v>
      </c>
      <c r="G67" s="19"/>
    </row>
    <row r="68" spans="1:7" ht="15" customHeight="1" x14ac:dyDescent="0.3">
      <c r="A68" s="3" t="s">
        <v>11</v>
      </c>
      <c r="B68" s="4" t="s">
        <v>68</v>
      </c>
      <c r="C68" s="5">
        <v>173610</v>
      </c>
      <c r="D68" s="6">
        <v>164930</v>
      </c>
      <c r="E68" s="7">
        <v>159088</v>
      </c>
      <c r="G68" s="19"/>
    </row>
    <row r="69" spans="1:7" ht="15" customHeight="1" x14ac:dyDescent="0.3">
      <c r="A69" s="3" t="s">
        <v>11</v>
      </c>
      <c r="B69" s="4" t="s">
        <v>69</v>
      </c>
      <c r="C69" s="5">
        <v>22744</v>
      </c>
      <c r="D69" s="6">
        <v>21607</v>
      </c>
      <c r="E69" s="7">
        <v>21959</v>
      </c>
      <c r="G69" s="19"/>
    </row>
    <row r="70" spans="1:7" ht="15" customHeight="1" x14ac:dyDescent="0.3">
      <c r="A70" s="3" t="s">
        <v>11</v>
      </c>
      <c r="B70" s="4" t="s">
        <v>70</v>
      </c>
      <c r="C70" s="5">
        <v>4859</v>
      </c>
      <c r="D70" s="6">
        <v>4616</v>
      </c>
      <c r="E70" s="7">
        <v>3216</v>
      </c>
      <c r="G70" s="19"/>
    </row>
    <row r="71" spans="1:7" ht="15" customHeight="1" x14ac:dyDescent="0.3">
      <c r="A71" s="3" t="s">
        <v>11</v>
      </c>
      <c r="B71" s="4" t="s">
        <v>71</v>
      </c>
      <c r="C71" s="5">
        <v>3842</v>
      </c>
      <c r="D71" s="6">
        <v>3650</v>
      </c>
      <c r="E71" s="7">
        <v>4185</v>
      </c>
      <c r="G71" s="19"/>
    </row>
    <row r="72" spans="1:7" s="13" customFormat="1" ht="15" customHeight="1" x14ac:dyDescent="0.3">
      <c r="A72" s="8" t="s">
        <v>11</v>
      </c>
      <c r="B72" s="9" t="s">
        <v>10</v>
      </c>
      <c r="C72" s="10">
        <v>829652</v>
      </c>
      <c r="D72" s="11">
        <f>SUM(D12:D71)</f>
        <v>788173</v>
      </c>
      <c r="E72" s="12">
        <v>810695</v>
      </c>
      <c r="G72" s="19"/>
    </row>
    <row r="73" spans="1:7" ht="15" customHeight="1" x14ac:dyDescent="0.3">
      <c r="A73" s="3" t="s">
        <v>72</v>
      </c>
      <c r="B73" s="4" t="s">
        <v>12</v>
      </c>
      <c r="C73" s="5">
        <v>204</v>
      </c>
      <c r="D73" s="6">
        <v>194</v>
      </c>
      <c r="E73" s="7">
        <v>48</v>
      </c>
      <c r="G73" s="19"/>
    </row>
    <row r="74" spans="1:7" ht="15" customHeight="1" x14ac:dyDescent="0.3">
      <c r="A74" s="3" t="s">
        <v>72</v>
      </c>
      <c r="B74" s="4" t="s">
        <v>13</v>
      </c>
      <c r="C74" s="5">
        <v>858</v>
      </c>
      <c r="D74" s="6">
        <v>815</v>
      </c>
      <c r="E74" s="7">
        <v>786</v>
      </c>
      <c r="G74" s="19"/>
    </row>
    <row r="75" spans="1:7" ht="15" customHeight="1" x14ac:dyDescent="0.3">
      <c r="A75" s="3" t="s">
        <v>72</v>
      </c>
      <c r="B75" s="4" t="s">
        <v>14</v>
      </c>
      <c r="C75" s="5">
        <v>390</v>
      </c>
      <c r="D75" s="6">
        <v>371</v>
      </c>
      <c r="E75" s="7">
        <v>256</v>
      </c>
      <c r="G75" s="19"/>
    </row>
    <row r="76" spans="1:7" ht="15" customHeight="1" x14ac:dyDescent="0.3">
      <c r="A76" s="3" t="s">
        <v>72</v>
      </c>
      <c r="B76" s="4" t="s">
        <v>15</v>
      </c>
      <c r="C76" s="5">
        <v>147</v>
      </c>
      <c r="D76" s="6">
        <v>140</v>
      </c>
      <c r="E76" s="7">
        <v>34</v>
      </c>
      <c r="G76" s="19"/>
    </row>
    <row r="77" spans="1:7" ht="15" customHeight="1" x14ac:dyDescent="0.3">
      <c r="A77" s="3" t="s">
        <v>72</v>
      </c>
      <c r="B77" s="4" t="s">
        <v>16</v>
      </c>
      <c r="C77" s="5">
        <v>9</v>
      </c>
      <c r="D77" s="6">
        <v>9</v>
      </c>
      <c r="E77" s="7">
        <v>0</v>
      </c>
      <c r="G77" s="20"/>
    </row>
    <row r="78" spans="1:7" ht="15" customHeight="1" x14ac:dyDescent="0.3">
      <c r="A78" s="3" t="s">
        <v>72</v>
      </c>
      <c r="B78" s="4" t="s">
        <v>17</v>
      </c>
      <c r="C78" s="5">
        <v>175</v>
      </c>
      <c r="D78" s="6">
        <v>166</v>
      </c>
      <c r="E78" s="7">
        <v>16</v>
      </c>
      <c r="G78" s="19"/>
    </row>
    <row r="79" spans="1:7" ht="15" customHeight="1" x14ac:dyDescent="0.3">
      <c r="A79" s="3" t="s">
        <v>72</v>
      </c>
      <c r="B79" s="4" t="s">
        <v>18</v>
      </c>
      <c r="C79" s="5">
        <v>312</v>
      </c>
      <c r="D79" s="6">
        <v>296</v>
      </c>
      <c r="E79" s="7">
        <v>11</v>
      </c>
      <c r="G79" s="19"/>
    </row>
    <row r="80" spans="1:7" ht="15" customHeight="1" x14ac:dyDescent="0.3">
      <c r="A80" s="3" t="s">
        <v>72</v>
      </c>
      <c r="B80" s="4" t="s">
        <v>19</v>
      </c>
      <c r="C80" s="5">
        <v>1891</v>
      </c>
      <c r="D80" s="6">
        <v>1796</v>
      </c>
      <c r="E80" s="7">
        <v>1925</v>
      </c>
      <c r="G80" s="19"/>
    </row>
    <row r="81" spans="1:7" ht="15" customHeight="1" x14ac:dyDescent="0.3">
      <c r="A81" s="3" t="s">
        <v>72</v>
      </c>
      <c r="B81" s="4" t="s">
        <v>20</v>
      </c>
      <c r="C81" s="5">
        <v>78</v>
      </c>
      <c r="D81" s="6">
        <v>74</v>
      </c>
      <c r="E81" s="7">
        <v>12</v>
      </c>
      <c r="G81" s="19"/>
    </row>
    <row r="82" spans="1:7" ht="15" customHeight="1" x14ac:dyDescent="0.3">
      <c r="A82" s="3" t="s">
        <v>72</v>
      </c>
      <c r="B82" s="4" t="s">
        <v>21</v>
      </c>
      <c r="C82" s="5">
        <v>453</v>
      </c>
      <c r="D82" s="6">
        <v>430</v>
      </c>
      <c r="E82" s="7">
        <v>109</v>
      </c>
      <c r="G82" s="19"/>
    </row>
    <row r="83" spans="1:7" ht="15" customHeight="1" x14ac:dyDescent="0.3">
      <c r="A83" s="3" t="s">
        <v>72</v>
      </c>
      <c r="B83" s="4" t="s">
        <v>22</v>
      </c>
      <c r="C83" s="5">
        <v>169</v>
      </c>
      <c r="D83" s="6">
        <v>161</v>
      </c>
      <c r="E83" s="7">
        <v>16</v>
      </c>
      <c r="G83" s="19"/>
    </row>
    <row r="84" spans="1:7" ht="15" customHeight="1" x14ac:dyDescent="0.3">
      <c r="A84" s="3" t="s">
        <v>72</v>
      </c>
      <c r="B84" s="4" t="s">
        <v>23</v>
      </c>
      <c r="C84" s="5">
        <v>208</v>
      </c>
      <c r="D84" s="6">
        <v>198</v>
      </c>
      <c r="E84" s="7">
        <v>129</v>
      </c>
      <c r="G84" s="19"/>
    </row>
    <row r="85" spans="1:7" ht="15" customHeight="1" x14ac:dyDescent="0.3">
      <c r="A85" s="3" t="s">
        <v>72</v>
      </c>
      <c r="B85" s="4" t="s">
        <v>24</v>
      </c>
      <c r="C85" s="5">
        <v>293</v>
      </c>
      <c r="D85" s="6">
        <v>278</v>
      </c>
      <c r="E85" s="7">
        <v>217</v>
      </c>
      <c r="G85" s="19"/>
    </row>
    <row r="86" spans="1:7" ht="15" customHeight="1" x14ac:dyDescent="0.3">
      <c r="A86" s="3" t="s">
        <v>72</v>
      </c>
      <c r="B86" s="4" t="s">
        <v>25</v>
      </c>
      <c r="C86" s="5">
        <v>42</v>
      </c>
      <c r="D86" s="6">
        <v>40</v>
      </c>
      <c r="E86" s="7">
        <v>0</v>
      </c>
      <c r="G86" s="19"/>
    </row>
    <row r="87" spans="1:7" ht="15" customHeight="1" x14ac:dyDescent="0.3">
      <c r="A87" s="3" t="s">
        <v>72</v>
      </c>
      <c r="B87" s="4" t="s">
        <v>26</v>
      </c>
      <c r="C87" s="5">
        <v>7117</v>
      </c>
      <c r="D87" s="6">
        <v>6761</v>
      </c>
      <c r="E87" s="7">
        <v>4957</v>
      </c>
      <c r="G87" s="19"/>
    </row>
    <row r="88" spans="1:7" ht="15" customHeight="1" x14ac:dyDescent="0.3">
      <c r="A88" s="3" t="s">
        <v>72</v>
      </c>
      <c r="B88" s="4" t="s">
        <v>27</v>
      </c>
      <c r="C88" s="5">
        <v>1446</v>
      </c>
      <c r="D88" s="6">
        <v>1374</v>
      </c>
      <c r="E88" s="7">
        <v>1135</v>
      </c>
      <c r="G88" s="19"/>
    </row>
    <row r="89" spans="1:7" ht="15" customHeight="1" x14ac:dyDescent="0.3">
      <c r="A89" s="3" t="s">
        <v>72</v>
      </c>
      <c r="B89" s="4" t="s">
        <v>28</v>
      </c>
      <c r="C89" s="5">
        <v>110</v>
      </c>
      <c r="D89" s="6">
        <v>105</v>
      </c>
      <c r="E89" s="7">
        <v>16</v>
      </c>
      <c r="G89" s="19"/>
    </row>
    <row r="90" spans="1:7" ht="15" customHeight="1" x14ac:dyDescent="0.3">
      <c r="A90" s="3" t="s">
        <v>72</v>
      </c>
      <c r="B90" s="4" t="s">
        <v>29</v>
      </c>
      <c r="C90" s="5">
        <v>558</v>
      </c>
      <c r="D90" s="6">
        <v>530</v>
      </c>
      <c r="E90" s="7">
        <v>335</v>
      </c>
      <c r="G90" s="19"/>
    </row>
    <row r="91" spans="1:7" ht="15" customHeight="1" x14ac:dyDescent="0.3">
      <c r="A91" s="3" t="s">
        <v>72</v>
      </c>
      <c r="B91" s="4" t="s">
        <v>30</v>
      </c>
      <c r="C91" s="5">
        <v>182</v>
      </c>
      <c r="D91" s="6">
        <v>173</v>
      </c>
      <c r="E91" s="7">
        <v>16</v>
      </c>
      <c r="G91" s="19"/>
    </row>
    <row r="92" spans="1:7" ht="15" customHeight="1" x14ac:dyDescent="0.3">
      <c r="A92" s="3" t="s">
        <v>72</v>
      </c>
      <c r="B92" s="4" t="s">
        <v>31</v>
      </c>
      <c r="C92" s="5">
        <v>22586</v>
      </c>
      <c r="D92" s="6">
        <v>21457</v>
      </c>
      <c r="E92" s="7">
        <v>26061</v>
      </c>
      <c r="G92" s="19"/>
    </row>
    <row r="93" spans="1:7" ht="15" customHeight="1" x14ac:dyDescent="0.3">
      <c r="A93" s="3" t="s">
        <v>72</v>
      </c>
      <c r="B93" s="4" t="s">
        <v>32</v>
      </c>
      <c r="C93" s="5">
        <v>1717</v>
      </c>
      <c r="D93" s="6">
        <v>1631</v>
      </c>
      <c r="E93" s="7">
        <v>2276</v>
      </c>
      <c r="G93" s="19"/>
    </row>
    <row r="94" spans="1:7" ht="15" customHeight="1" x14ac:dyDescent="0.3">
      <c r="A94" s="3" t="s">
        <v>72</v>
      </c>
      <c r="B94" s="4" t="s">
        <v>33</v>
      </c>
      <c r="C94" s="5">
        <v>943</v>
      </c>
      <c r="D94" s="6">
        <v>896</v>
      </c>
      <c r="E94" s="7">
        <v>992</v>
      </c>
      <c r="G94" s="19"/>
    </row>
    <row r="95" spans="1:7" ht="15" customHeight="1" x14ac:dyDescent="0.3">
      <c r="A95" s="3" t="s">
        <v>72</v>
      </c>
      <c r="B95" s="4" t="s">
        <v>34</v>
      </c>
      <c r="C95" s="5">
        <v>132</v>
      </c>
      <c r="D95" s="6">
        <v>125</v>
      </c>
      <c r="E95" s="7">
        <v>29</v>
      </c>
      <c r="G95" s="19"/>
    </row>
    <row r="96" spans="1:7" ht="15" customHeight="1" x14ac:dyDescent="0.3">
      <c r="A96" s="3" t="s">
        <v>72</v>
      </c>
      <c r="B96" s="4" t="s">
        <v>35</v>
      </c>
      <c r="C96" s="5">
        <v>127</v>
      </c>
      <c r="D96" s="6">
        <v>121</v>
      </c>
      <c r="E96" s="7">
        <v>16</v>
      </c>
      <c r="G96" s="19"/>
    </row>
    <row r="97" spans="1:7" ht="15" customHeight="1" x14ac:dyDescent="0.3">
      <c r="A97" s="3" t="s">
        <v>72</v>
      </c>
      <c r="B97" s="4" t="s">
        <v>36</v>
      </c>
      <c r="C97" s="5">
        <v>714</v>
      </c>
      <c r="D97" s="6">
        <v>678</v>
      </c>
      <c r="E97" s="7">
        <v>231</v>
      </c>
      <c r="G97" s="19"/>
    </row>
    <row r="98" spans="1:7" ht="15" customHeight="1" x14ac:dyDescent="0.3">
      <c r="A98" s="3" t="s">
        <v>72</v>
      </c>
      <c r="B98" s="4" t="s">
        <v>37</v>
      </c>
      <c r="C98" s="5">
        <v>1926</v>
      </c>
      <c r="D98" s="6">
        <v>1830</v>
      </c>
      <c r="E98" s="7">
        <v>2391</v>
      </c>
      <c r="G98" s="19"/>
    </row>
    <row r="99" spans="1:7" ht="15" customHeight="1" x14ac:dyDescent="0.3">
      <c r="A99" s="3" t="s">
        <v>72</v>
      </c>
      <c r="B99" s="4" t="s">
        <v>38</v>
      </c>
      <c r="C99" s="5">
        <v>110</v>
      </c>
      <c r="D99" s="6">
        <v>105</v>
      </c>
      <c r="E99" s="7">
        <v>30</v>
      </c>
      <c r="G99" s="19"/>
    </row>
    <row r="100" spans="1:7" ht="15" customHeight="1" x14ac:dyDescent="0.3">
      <c r="A100" s="3" t="s">
        <v>72</v>
      </c>
      <c r="B100" s="4" t="s">
        <v>39</v>
      </c>
      <c r="C100" s="5">
        <v>22</v>
      </c>
      <c r="D100" s="6">
        <v>21</v>
      </c>
      <c r="E100" s="7">
        <v>16</v>
      </c>
      <c r="G100" s="19"/>
    </row>
    <row r="101" spans="1:7" ht="15" customHeight="1" x14ac:dyDescent="0.3">
      <c r="A101" s="3" t="s">
        <v>72</v>
      </c>
      <c r="B101" s="4" t="s">
        <v>40</v>
      </c>
      <c r="C101" s="5">
        <v>90</v>
      </c>
      <c r="D101" s="6">
        <v>86</v>
      </c>
      <c r="E101" s="7">
        <v>112</v>
      </c>
      <c r="G101" s="20"/>
    </row>
    <row r="102" spans="1:7" ht="15" customHeight="1" x14ac:dyDescent="0.3">
      <c r="A102" s="3" t="s">
        <v>72</v>
      </c>
      <c r="B102" s="4" t="s">
        <v>41</v>
      </c>
      <c r="C102" s="5">
        <v>145</v>
      </c>
      <c r="D102" s="6">
        <v>138</v>
      </c>
      <c r="E102" s="7">
        <v>48</v>
      </c>
      <c r="G102" s="19"/>
    </row>
    <row r="103" spans="1:7" ht="15" customHeight="1" x14ac:dyDescent="0.3">
      <c r="A103" s="3" t="s">
        <v>72</v>
      </c>
      <c r="B103" s="4" t="s">
        <v>42</v>
      </c>
      <c r="C103" s="5">
        <v>1601</v>
      </c>
      <c r="D103" s="6">
        <v>1521</v>
      </c>
      <c r="E103" s="7">
        <v>1816</v>
      </c>
      <c r="G103" s="19"/>
    </row>
    <row r="104" spans="1:7" ht="15" customHeight="1" x14ac:dyDescent="0.3">
      <c r="A104" s="3" t="s">
        <v>72</v>
      </c>
      <c r="B104" s="4" t="s">
        <v>43</v>
      </c>
      <c r="C104" s="5">
        <v>3295</v>
      </c>
      <c r="D104" s="6">
        <v>3130</v>
      </c>
      <c r="E104" s="7">
        <v>4104</v>
      </c>
      <c r="G104" s="19"/>
    </row>
    <row r="105" spans="1:7" ht="15" customHeight="1" x14ac:dyDescent="0.3">
      <c r="A105" s="3" t="s">
        <v>72</v>
      </c>
      <c r="B105" s="4" t="s">
        <v>44</v>
      </c>
      <c r="C105" s="5">
        <v>735</v>
      </c>
      <c r="D105" s="6">
        <v>698</v>
      </c>
      <c r="E105" s="7">
        <v>854</v>
      </c>
      <c r="G105" s="19"/>
    </row>
    <row r="106" spans="1:7" ht="15" customHeight="1" x14ac:dyDescent="0.3">
      <c r="A106" s="3" t="s">
        <v>72</v>
      </c>
      <c r="B106" s="4" t="s">
        <v>45</v>
      </c>
      <c r="C106" s="5">
        <v>187</v>
      </c>
      <c r="D106" s="6">
        <v>178</v>
      </c>
      <c r="E106" s="7">
        <v>95</v>
      </c>
      <c r="G106" s="19"/>
    </row>
    <row r="107" spans="1:7" ht="15" customHeight="1" x14ac:dyDescent="0.3">
      <c r="A107" s="3" t="s">
        <v>72</v>
      </c>
      <c r="B107" s="4" t="s">
        <v>46</v>
      </c>
      <c r="C107" s="5">
        <v>1797</v>
      </c>
      <c r="D107" s="6">
        <v>1707</v>
      </c>
      <c r="E107" s="7">
        <v>2087</v>
      </c>
      <c r="G107" s="19"/>
    </row>
    <row r="108" spans="1:7" ht="15" customHeight="1" x14ac:dyDescent="0.3">
      <c r="A108" s="3" t="s">
        <v>72</v>
      </c>
      <c r="B108" s="4" t="s">
        <v>47</v>
      </c>
      <c r="C108" s="5">
        <v>286</v>
      </c>
      <c r="D108" s="6">
        <v>272</v>
      </c>
      <c r="E108" s="7">
        <v>93</v>
      </c>
      <c r="G108" s="19"/>
    </row>
    <row r="109" spans="1:7" ht="15" customHeight="1" x14ac:dyDescent="0.3">
      <c r="A109" s="3" t="s">
        <v>72</v>
      </c>
      <c r="B109" s="4" t="s">
        <v>48</v>
      </c>
      <c r="C109" s="5">
        <v>315</v>
      </c>
      <c r="D109" s="6">
        <v>299</v>
      </c>
      <c r="E109" s="7">
        <v>32</v>
      </c>
      <c r="G109" s="19"/>
    </row>
    <row r="110" spans="1:7" ht="15" customHeight="1" x14ac:dyDescent="0.3">
      <c r="A110" s="3" t="s">
        <v>72</v>
      </c>
      <c r="B110" s="4" t="s">
        <v>49</v>
      </c>
      <c r="C110" s="5">
        <v>267</v>
      </c>
      <c r="D110" s="6">
        <v>254</v>
      </c>
      <c r="E110" s="7">
        <v>44</v>
      </c>
      <c r="G110" s="19"/>
    </row>
    <row r="111" spans="1:7" ht="15" customHeight="1" x14ac:dyDescent="0.3">
      <c r="A111" s="3" t="s">
        <v>72</v>
      </c>
      <c r="B111" s="4" t="s">
        <v>50</v>
      </c>
      <c r="C111" s="5">
        <v>129</v>
      </c>
      <c r="D111" s="6">
        <v>123</v>
      </c>
      <c r="E111" s="7">
        <v>157</v>
      </c>
      <c r="G111" s="19"/>
    </row>
    <row r="112" spans="1:7" ht="15" customHeight="1" x14ac:dyDescent="0.3">
      <c r="A112" s="3" t="s">
        <v>72</v>
      </c>
      <c r="B112" s="4" t="s">
        <v>51</v>
      </c>
      <c r="C112" s="5">
        <v>351</v>
      </c>
      <c r="D112" s="6">
        <v>333</v>
      </c>
      <c r="E112" s="7">
        <v>421</v>
      </c>
      <c r="G112" s="19"/>
    </row>
    <row r="113" spans="1:7" ht="15" customHeight="1" x14ac:dyDescent="0.3">
      <c r="A113" s="3" t="s">
        <v>72</v>
      </c>
      <c r="B113" s="4" t="s">
        <v>52</v>
      </c>
      <c r="C113" s="5">
        <v>380</v>
      </c>
      <c r="D113" s="6">
        <v>361</v>
      </c>
      <c r="E113" s="7">
        <v>272</v>
      </c>
      <c r="G113" s="19"/>
    </row>
    <row r="114" spans="1:7" ht="15" customHeight="1" x14ac:dyDescent="0.3">
      <c r="A114" s="3" t="s">
        <v>72</v>
      </c>
      <c r="B114" s="4" t="s">
        <v>53</v>
      </c>
      <c r="C114" s="5">
        <v>189</v>
      </c>
      <c r="D114" s="6">
        <v>180</v>
      </c>
      <c r="E114" s="7">
        <v>64</v>
      </c>
      <c r="G114" s="19"/>
    </row>
    <row r="115" spans="1:7" ht="15" customHeight="1" x14ac:dyDescent="0.3">
      <c r="A115" s="3" t="s">
        <v>72</v>
      </c>
      <c r="B115" s="4" t="s">
        <v>54</v>
      </c>
      <c r="C115" s="5">
        <v>281</v>
      </c>
      <c r="D115" s="6">
        <v>267</v>
      </c>
      <c r="E115" s="7">
        <v>107</v>
      </c>
      <c r="G115" s="19"/>
    </row>
    <row r="116" spans="1:7" ht="15" customHeight="1" x14ac:dyDescent="0.3">
      <c r="A116" s="3" t="s">
        <v>72</v>
      </c>
      <c r="B116" s="4" t="s">
        <v>55</v>
      </c>
      <c r="C116" s="5">
        <v>1794</v>
      </c>
      <c r="D116" s="6">
        <v>1704</v>
      </c>
      <c r="E116" s="7">
        <v>799</v>
      </c>
      <c r="G116" s="19"/>
    </row>
    <row r="117" spans="1:7" ht="15" customHeight="1" x14ac:dyDescent="0.3">
      <c r="A117" s="3" t="s">
        <v>72</v>
      </c>
      <c r="B117" s="4" t="s">
        <v>56</v>
      </c>
      <c r="C117" s="5">
        <v>238</v>
      </c>
      <c r="D117" s="6">
        <v>226</v>
      </c>
      <c r="E117" s="7">
        <v>80</v>
      </c>
      <c r="G117" s="19"/>
    </row>
    <row r="118" spans="1:7" ht="15" customHeight="1" x14ac:dyDescent="0.3">
      <c r="A118" s="3" t="s">
        <v>72</v>
      </c>
      <c r="B118" s="4" t="s">
        <v>57</v>
      </c>
      <c r="C118" s="5">
        <v>375</v>
      </c>
      <c r="D118" s="6">
        <v>356</v>
      </c>
      <c r="E118" s="7">
        <v>384</v>
      </c>
      <c r="G118" s="19"/>
    </row>
    <row r="119" spans="1:7" ht="15" customHeight="1" x14ac:dyDescent="0.3">
      <c r="A119" s="3" t="s">
        <v>72</v>
      </c>
      <c r="B119" s="4" t="s">
        <v>58</v>
      </c>
      <c r="C119" s="5">
        <v>1655</v>
      </c>
      <c r="D119" s="6">
        <v>1572</v>
      </c>
      <c r="E119" s="7">
        <v>2091</v>
      </c>
      <c r="G119" s="19"/>
    </row>
    <row r="120" spans="1:7" ht="15" customHeight="1" x14ac:dyDescent="0.3">
      <c r="A120" s="3" t="s">
        <v>72</v>
      </c>
      <c r="B120" s="4" t="s">
        <v>59</v>
      </c>
      <c r="C120" s="5">
        <v>126</v>
      </c>
      <c r="D120" s="6">
        <v>120</v>
      </c>
      <c r="E120" s="7">
        <v>32</v>
      </c>
      <c r="G120" s="19"/>
    </row>
    <row r="121" spans="1:7" ht="15" customHeight="1" x14ac:dyDescent="0.3">
      <c r="A121" s="3" t="s">
        <v>72</v>
      </c>
      <c r="B121" s="4" t="s">
        <v>60</v>
      </c>
      <c r="C121" s="5">
        <v>181</v>
      </c>
      <c r="D121" s="6">
        <v>172</v>
      </c>
      <c r="E121" s="7">
        <v>214</v>
      </c>
      <c r="G121" s="19"/>
    </row>
    <row r="122" spans="1:7" ht="15" customHeight="1" x14ac:dyDescent="0.3">
      <c r="A122" s="3" t="s">
        <v>72</v>
      </c>
      <c r="B122" s="4" t="s">
        <v>61</v>
      </c>
      <c r="C122" s="5">
        <v>1630</v>
      </c>
      <c r="D122" s="6">
        <v>1549</v>
      </c>
      <c r="E122" s="7">
        <v>1391</v>
      </c>
      <c r="G122" s="19"/>
    </row>
    <row r="123" spans="1:7" ht="15" customHeight="1" x14ac:dyDescent="0.3">
      <c r="A123" s="3" t="s">
        <v>72</v>
      </c>
      <c r="B123" s="4" t="s">
        <v>62</v>
      </c>
      <c r="C123" s="5">
        <v>1065</v>
      </c>
      <c r="D123" s="6">
        <v>1012</v>
      </c>
      <c r="E123" s="7">
        <v>1219</v>
      </c>
      <c r="G123" s="19"/>
    </row>
    <row r="124" spans="1:7" ht="15" customHeight="1" x14ac:dyDescent="0.3">
      <c r="A124" s="3" t="s">
        <v>72</v>
      </c>
      <c r="B124" s="4" t="s">
        <v>63</v>
      </c>
      <c r="C124" s="5">
        <v>475</v>
      </c>
      <c r="D124" s="6">
        <v>451</v>
      </c>
      <c r="E124" s="7">
        <v>295</v>
      </c>
      <c r="G124" s="19"/>
    </row>
    <row r="125" spans="1:7" ht="15" customHeight="1" x14ac:dyDescent="0.3">
      <c r="A125" s="3" t="s">
        <v>72</v>
      </c>
      <c r="B125" s="4" t="s">
        <v>64</v>
      </c>
      <c r="C125" s="5">
        <v>382</v>
      </c>
      <c r="D125" s="6">
        <v>363</v>
      </c>
      <c r="E125" s="7">
        <v>128</v>
      </c>
      <c r="G125" s="19"/>
    </row>
    <row r="126" spans="1:7" ht="15" customHeight="1" x14ac:dyDescent="0.3">
      <c r="A126" s="3" t="s">
        <v>72</v>
      </c>
      <c r="B126" s="4" t="s">
        <v>65</v>
      </c>
      <c r="C126" s="5">
        <v>544</v>
      </c>
      <c r="D126" s="6">
        <v>517</v>
      </c>
      <c r="E126" s="7">
        <v>264</v>
      </c>
      <c r="G126" s="19"/>
    </row>
    <row r="127" spans="1:7" ht="15" customHeight="1" x14ac:dyDescent="0.3">
      <c r="A127" s="3" t="s">
        <v>72</v>
      </c>
      <c r="B127" s="4" t="s">
        <v>66</v>
      </c>
      <c r="C127" s="5">
        <v>131</v>
      </c>
      <c r="D127" s="6">
        <v>124</v>
      </c>
      <c r="E127" s="7">
        <v>16</v>
      </c>
      <c r="G127" s="19"/>
    </row>
    <row r="128" spans="1:7" ht="15" customHeight="1" x14ac:dyDescent="0.3">
      <c r="A128" s="3" t="s">
        <v>72</v>
      </c>
      <c r="B128" s="4" t="s">
        <v>67</v>
      </c>
      <c r="C128" s="5">
        <v>273</v>
      </c>
      <c r="D128" s="6">
        <v>259</v>
      </c>
      <c r="E128" s="7">
        <v>15</v>
      </c>
      <c r="G128" s="19"/>
    </row>
    <row r="129" spans="1:7" ht="15" customHeight="1" x14ac:dyDescent="0.3">
      <c r="A129" s="3" t="s">
        <v>72</v>
      </c>
      <c r="B129" s="4" t="s">
        <v>68</v>
      </c>
      <c r="C129" s="5">
        <v>15728</v>
      </c>
      <c r="D129" s="6">
        <v>14942</v>
      </c>
      <c r="E129" s="7">
        <v>15346</v>
      </c>
      <c r="G129" s="19"/>
    </row>
    <row r="130" spans="1:7" ht="15" customHeight="1" x14ac:dyDescent="0.3">
      <c r="A130" s="3" t="s">
        <v>72</v>
      </c>
      <c r="B130" s="4" t="s">
        <v>69</v>
      </c>
      <c r="C130" s="5">
        <v>1767</v>
      </c>
      <c r="D130" s="6">
        <v>1679</v>
      </c>
      <c r="E130" s="7">
        <v>1971</v>
      </c>
      <c r="G130" s="19"/>
    </row>
    <row r="131" spans="1:7" ht="15" customHeight="1" x14ac:dyDescent="0.3">
      <c r="A131" s="3" t="s">
        <v>72</v>
      </c>
      <c r="B131" s="4" t="s">
        <v>70</v>
      </c>
      <c r="C131" s="5">
        <v>209</v>
      </c>
      <c r="D131" s="6">
        <v>199</v>
      </c>
      <c r="E131" s="7">
        <v>12</v>
      </c>
      <c r="G131" s="19"/>
    </row>
    <row r="132" spans="1:7" ht="15" customHeight="1" x14ac:dyDescent="0.3">
      <c r="A132" s="3" t="s">
        <v>72</v>
      </c>
      <c r="B132" s="4" t="s">
        <v>71</v>
      </c>
      <c r="C132" s="5">
        <v>70</v>
      </c>
      <c r="D132" s="6">
        <v>67</v>
      </c>
      <c r="E132" s="7">
        <v>7</v>
      </c>
      <c r="G132" s="20"/>
    </row>
    <row r="133" spans="1:7" s="13" customFormat="1" ht="15" customHeight="1" x14ac:dyDescent="0.3">
      <c r="A133" s="8" t="s">
        <v>72</v>
      </c>
      <c r="B133" s="9" t="s">
        <v>10</v>
      </c>
      <c r="C133" s="10">
        <v>79610</v>
      </c>
      <c r="D133" s="11">
        <f>SUM(D73:D132)</f>
        <v>75634</v>
      </c>
      <c r="E133" s="12">
        <v>76630</v>
      </c>
      <c r="G133" s="19"/>
    </row>
    <row r="134" spans="1:7" ht="15" customHeight="1" x14ac:dyDescent="0.3">
      <c r="A134" s="3" t="s">
        <v>73</v>
      </c>
      <c r="B134" s="4" t="s">
        <v>12</v>
      </c>
      <c r="C134" s="5">
        <v>2010</v>
      </c>
      <c r="D134" s="6">
        <v>1910</v>
      </c>
      <c r="E134" s="7">
        <v>2137</v>
      </c>
      <c r="G134" s="19"/>
    </row>
    <row r="135" spans="1:7" ht="15" customHeight="1" x14ac:dyDescent="0.3">
      <c r="A135" s="3" t="s">
        <v>73</v>
      </c>
      <c r="B135" s="4" t="s">
        <v>13</v>
      </c>
      <c r="C135" s="5">
        <v>5090</v>
      </c>
      <c r="D135" s="6">
        <v>4836</v>
      </c>
      <c r="E135" s="7">
        <v>5859</v>
      </c>
      <c r="G135" s="19"/>
    </row>
    <row r="136" spans="1:7" ht="15" customHeight="1" x14ac:dyDescent="0.3">
      <c r="A136" s="3" t="s">
        <v>73</v>
      </c>
      <c r="B136" s="4" t="s">
        <v>14</v>
      </c>
      <c r="C136" s="5">
        <v>1234</v>
      </c>
      <c r="D136" s="6">
        <v>1172</v>
      </c>
      <c r="E136" s="7">
        <v>1498</v>
      </c>
      <c r="G136" s="19"/>
    </row>
    <row r="137" spans="1:7" ht="15" customHeight="1" x14ac:dyDescent="0.3">
      <c r="A137" s="3" t="s">
        <v>73</v>
      </c>
      <c r="B137" s="4" t="s">
        <v>15</v>
      </c>
      <c r="C137" s="5">
        <v>2455</v>
      </c>
      <c r="D137" s="6">
        <v>2332</v>
      </c>
      <c r="E137" s="7">
        <v>2621</v>
      </c>
      <c r="G137" s="19"/>
    </row>
    <row r="138" spans="1:7" ht="15" customHeight="1" x14ac:dyDescent="0.3">
      <c r="A138" s="3" t="s">
        <v>73</v>
      </c>
      <c r="B138" s="4" t="s">
        <v>16</v>
      </c>
      <c r="C138" s="5">
        <v>291</v>
      </c>
      <c r="D138" s="6">
        <v>276</v>
      </c>
      <c r="E138" s="7">
        <v>290</v>
      </c>
      <c r="G138" s="19"/>
    </row>
    <row r="139" spans="1:7" ht="15" customHeight="1" x14ac:dyDescent="0.3">
      <c r="A139" s="3" t="s">
        <v>73</v>
      </c>
      <c r="B139" s="4" t="s">
        <v>17</v>
      </c>
      <c r="C139" s="5">
        <v>2979</v>
      </c>
      <c r="D139" s="6">
        <v>2830</v>
      </c>
      <c r="E139" s="7">
        <v>2986</v>
      </c>
      <c r="G139" s="19"/>
    </row>
    <row r="140" spans="1:7" ht="15" customHeight="1" x14ac:dyDescent="0.3">
      <c r="A140" s="3" t="s">
        <v>73</v>
      </c>
      <c r="B140" s="4" t="s">
        <v>18</v>
      </c>
      <c r="C140" s="5">
        <v>4470</v>
      </c>
      <c r="D140" s="6">
        <v>4247</v>
      </c>
      <c r="E140" s="7">
        <v>4805</v>
      </c>
      <c r="G140" s="19"/>
    </row>
    <row r="141" spans="1:7" ht="15" customHeight="1" x14ac:dyDescent="0.3">
      <c r="A141" s="3" t="s">
        <v>73</v>
      </c>
      <c r="B141" s="4" t="s">
        <v>19</v>
      </c>
      <c r="C141" s="5">
        <v>3290</v>
      </c>
      <c r="D141" s="6">
        <v>3126</v>
      </c>
      <c r="E141" s="7">
        <v>3058</v>
      </c>
      <c r="G141" s="19"/>
    </row>
    <row r="142" spans="1:7" ht="15" customHeight="1" x14ac:dyDescent="0.3">
      <c r="A142" s="3" t="s">
        <v>73</v>
      </c>
      <c r="B142" s="4" t="s">
        <v>20</v>
      </c>
      <c r="C142" s="5">
        <v>1200</v>
      </c>
      <c r="D142" s="6">
        <v>1140</v>
      </c>
      <c r="E142" s="7">
        <v>1380</v>
      </c>
      <c r="G142" s="19"/>
    </row>
    <row r="143" spans="1:7" ht="15" customHeight="1" x14ac:dyDescent="0.3">
      <c r="A143" s="3" t="s">
        <v>73</v>
      </c>
      <c r="B143" s="4" t="s">
        <v>21</v>
      </c>
      <c r="C143" s="5">
        <v>4661</v>
      </c>
      <c r="D143" s="6">
        <v>4428</v>
      </c>
      <c r="E143" s="7">
        <v>4741</v>
      </c>
      <c r="G143" s="19"/>
    </row>
    <row r="144" spans="1:7" ht="15" customHeight="1" x14ac:dyDescent="0.3">
      <c r="A144" s="3" t="s">
        <v>73</v>
      </c>
      <c r="B144" s="4" t="s">
        <v>22</v>
      </c>
      <c r="C144" s="5">
        <v>3251</v>
      </c>
      <c r="D144" s="6">
        <v>3088</v>
      </c>
      <c r="E144" s="7">
        <v>3359</v>
      </c>
      <c r="G144" s="19"/>
    </row>
    <row r="145" spans="1:7" ht="15" customHeight="1" x14ac:dyDescent="0.3">
      <c r="A145" s="3" t="s">
        <v>73</v>
      </c>
      <c r="B145" s="4" t="s">
        <v>23</v>
      </c>
      <c r="C145" s="5">
        <v>2599</v>
      </c>
      <c r="D145" s="6">
        <v>2469</v>
      </c>
      <c r="E145" s="7">
        <v>2746</v>
      </c>
      <c r="G145" s="19"/>
    </row>
    <row r="146" spans="1:7" ht="15" customHeight="1" x14ac:dyDescent="0.3">
      <c r="A146" s="3" t="s">
        <v>73</v>
      </c>
      <c r="B146" s="4" t="s">
        <v>24</v>
      </c>
      <c r="C146" s="5">
        <v>3800</v>
      </c>
      <c r="D146" s="6">
        <v>3610</v>
      </c>
      <c r="E146" s="7">
        <v>3709</v>
      </c>
      <c r="G146" s="19"/>
    </row>
    <row r="147" spans="1:7" ht="15" customHeight="1" x14ac:dyDescent="0.3">
      <c r="A147" s="3" t="s">
        <v>73</v>
      </c>
      <c r="B147" s="4" t="s">
        <v>25</v>
      </c>
      <c r="C147" s="5">
        <v>586</v>
      </c>
      <c r="D147" s="6">
        <v>557</v>
      </c>
      <c r="E147" s="7">
        <v>617</v>
      </c>
      <c r="G147" s="19"/>
    </row>
    <row r="148" spans="1:7" ht="15" customHeight="1" x14ac:dyDescent="0.3">
      <c r="A148" s="3" t="s">
        <v>73</v>
      </c>
      <c r="B148" s="4" t="s">
        <v>26</v>
      </c>
      <c r="C148" s="5">
        <v>73706</v>
      </c>
      <c r="D148" s="6">
        <v>70021</v>
      </c>
      <c r="E148" s="7">
        <v>67923</v>
      </c>
      <c r="G148" s="19"/>
    </row>
    <row r="149" spans="1:7" ht="15" customHeight="1" x14ac:dyDescent="0.3">
      <c r="A149" s="3" t="s">
        <v>73</v>
      </c>
      <c r="B149" s="4" t="s">
        <v>27</v>
      </c>
      <c r="C149" s="5">
        <v>9489</v>
      </c>
      <c r="D149" s="6">
        <v>9015</v>
      </c>
      <c r="E149" s="7">
        <v>7942</v>
      </c>
      <c r="G149" s="19"/>
    </row>
    <row r="150" spans="1:7" ht="15" customHeight="1" x14ac:dyDescent="0.3">
      <c r="A150" s="3" t="s">
        <v>73</v>
      </c>
      <c r="B150" s="4" t="s">
        <v>28</v>
      </c>
      <c r="C150" s="5">
        <v>1685</v>
      </c>
      <c r="D150" s="6">
        <v>1601</v>
      </c>
      <c r="E150" s="7">
        <v>1640</v>
      </c>
      <c r="G150" s="19"/>
    </row>
    <row r="151" spans="1:7" ht="15" customHeight="1" x14ac:dyDescent="0.3">
      <c r="A151" s="3" t="s">
        <v>73</v>
      </c>
      <c r="B151" s="4" t="s">
        <v>29</v>
      </c>
      <c r="C151" s="5">
        <v>5960</v>
      </c>
      <c r="D151" s="6">
        <v>5662</v>
      </c>
      <c r="E151" s="7">
        <v>6262</v>
      </c>
      <c r="G151" s="19"/>
    </row>
    <row r="152" spans="1:7" ht="15" customHeight="1" x14ac:dyDescent="0.3">
      <c r="A152" s="3" t="s">
        <v>73</v>
      </c>
      <c r="B152" s="4" t="s">
        <v>30</v>
      </c>
      <c r="C152" s="5">
        <v>3176</v>
      </c>
      <c r="D152" s="6">
        <v>3017</v>
      </c>
      <c r="E152" s="7">
        <v>3283</v>
      </c>
      <c r="G152" s="19"/>
    </row>
    <row r="153" spans="1:7" ht="15" customHeight="1" x14ac:dyDescent="0.3">
      <c r="A153" s="3" t="s">
        <v>73</v>
      </c>
      <c r="B153" s="4" t="s">
        <v>31</v>
      </c>
      <c r="C153" s="5">
        <v>39802</v>
      </c>
      <c r="D153" s="6">
        <v>37812</v>
      </c>
      <c r="E153" s="7">
        <v>37711</v>
      </c>
      <c r="G153" s="19"/>
    </row>
    <row r="154" spans="1:7" ht="15" customHeight="1" x14ac:dyDescent="0.3">
      <c r="A154" s="3" t="s">
        <v>73</v>
      </c>
      <c r="B154" s="4" t="s">
        <v>32</v>
      </c>
      <c r="C154" s="5">
        <v>5729</v>
      </c>
      <c r="D154" s="6">
        <v>5443</v>
      </c>
      <c r="E154" s="7">
        <v>5922</v>
      </c>
      <c r="G154" s="19"/>
    </row>
    <row r="155" spans="1:7" ht="15" customHeight="1" x14ac:dyDescent="0.3">
      <c r="A155" s="3" t="s">
        <v>73</v>
      </c>
      <c r="B155" s="4" t="s">
        <v>33</v>
      </c>
      <c r="C155" s="5">
        <v>5808</v>
      </c>
      <c r="D155" s="6">
        <v>5518</v>
      </c>
      <c r="E155" s="7">
        <v>5953</v>
      </c>
      <c r="G155" s="19"/>
    </row>
    <row r="156" spans="1:7" ht="15" customHeight="1" x14ac:dyDescent="0.3">
      <c r="A156" s="3" t="s">
        <v>73</v>
      </c>
      <c r="B156" s="4" t="s">
        <v>34</v>
      </c>
      <c r="C156" s="5">
        <v>1595</v>
      </c>
      <c r="D156" s="6">
        <v>1515</v>
      </c>
      <c r="E156" s="7">
        <v>1681</v>
      </c>
      <c r="G156" s="19"/>
    </row>
    <row r="157" spans="1:7" ht="15" customHeight="1" x14ac:dyDescent="0.3">
      <c r="A157" s="3" t="s">
        <v>73</v>
      </c>
      <c r="B157" s="4" t="s">
        <v>35</v>
      </c>
      <c r="C157" s="5">
        <v>1829</v>
      </c>
      <c r="D157" s="6">
        <v>1738</v>
      </c>
      <c r="E157" s="7">
        <v>1864</v>
      </c>
      <c r="G157" s="19"/>
    </row>
    <row r="158" spans="1:7" ht="15" customHeight="1" x14ac:dyDescent="0.3">
      <c r="A158" s="3" t="s">
        <v>73</v>
      </c>
      <c r="B158" s="4" t="s">
        <v>36</v>
      </c>
      <c r="C158" s="5">
        <v>6315</v>
      </c>
      <c r="D158" s="6">
        <v>5999</v>
      </c>
      <c r="E158" s="7">
        <v>6779</v>
      </c>
      <c r="G158" s="19"/>
    </row>
    <row r="159" spans="1:7" ht="15" customHeight="1" x14ac:dyDescent="0.3">
      <c r="A159" s="3" t="s">
        <v>73</v>
      </c>
      <c r="B159" s="4" t="s">
        <v>37</v>
      </c>
      <c r="C159" s="5">
        <v>5326</v>
      </c>
      <c r="D159" s="6">
        <v>5060</v>
      </c>
      <c r="E159" s="7">
        <v>5510</v>
      </c>
      <c r="G159" s="19"/>
    </row>
    <row r="160" spans="1:7" ht="15" customHeight="1" x14ac:dyDescent="0.3">
      <c r="A160" s="3" t="s">
        <v>73</v>
      </c>
      <c r="B160" s="4" t="s">
        <v>38</v>
      </c>
      <c r="C160" s="5">
        <v>2060</v>
      </c>
      <c r="D160" s="6">
        <v>1957</v>
      </c>
      <c r="E160" s="7">
        <v>2192</v>
      </c>
      <c r="G160" s="19"/>
    </row>
    <row r="161" spans="1:7" ht="15" customHeight="1" x14ac:dyDescent="0.3">
      <c r="A161" s="3" t="s">
        <v>73</v>
      </c>
      <c r="B161" s="4" t="s">
        <v>39</v>
      </c>
      <c r="C161" s="5">
        <v>118</v>
      </c>
      <c r="D161" s="6">
        <v>112</v>
      </c>
      <c r="E161" s="7">
        <v>115</v>
      </c>
      <c r="G161" s="19"/>
    </row>
    <row r="162" spans="1:7" ht="15" customHeight="1" x14ac:dyDescent="0.3">
      <c r="A162" s="3" t="s">
        <v>73</v>
      </c>
      <c r="B162" s="4" t="s">
        <v>40</v>
      </c>
      <c r="C162" s="5">
        <v>795</v>
      </c>
      <c r="D162" s="6">
        <v>755</v>
      </c>
      <c r="E162" s="7">
        <v>821</v>
      </c>
      <c r="G162" s="19"/>
    </row>
    <row r="163" spans="1:7" ht="15" customHeight="1" x14ac:dyDescent="0.3">
      <c r="A163" s="3" t="s">
        <v>73</v>
      </c>
      <c r="B163" s="4" t="s">
        <v>41</v>
      </c>
      <c r="C163" s="5">
        <v>1874</v>
      </c>
      <c r="D163" s="6">
        <v>1780</v>
      </c>
      <c r="E163" s="7">
        <v>2024</v>
      </c>
      <c r="G163" s="19"/>
    </row>
    <row r="164" spans="1:7" ht="15" customHeight="1" x14ac:dyDescent="0.3">
      <c r="A164" s="3" t="s">
        <v>73</v>
      </c>
      <c r="B164" s="4" t="s">
        <v>42</v>
      </c>
      <c r="C164" s="5">
        <v>3458</v>
      </c>
      <c r="D164" s="6">
        <v>3285</v>
      </c>
      <c r="E164" s="7">
        <v>3486</v>
      </c>
      <c r="G164" s="19"/>
    </row>
    <row r="165" spans="1:7" ht="15" customHeight="1" x14ac:dyDescent="0.3">
      <c r="A165" s="3" t="s">
        <v>73</v>
      </c>
      <c r="B165" s="4" t="s">
        <v>43</v>
      </c>
      <c r="C165" s="5">
        <v>24121</v>
      </c>
      <c r="D165" s="6">
        <v>22915</v>
      </c>
      <c r="E165" s="7">
        <v>20319</v>
      </c>
      <c r="G165" s="19"/>
    </row>
    <row r="166" spans="1:7" ht="15" customHeight="1" x14ac:dyDescent="0.3">
      <c r="A166" s="3" t="s">
        <v>73</v>
      </c>
      <c r="B166" s="4" t="s">
        <v>44</v>
      </c>
      <c r="C166" s="5">
        <v>4132</v>
      </c>
      <c r="D166" s="6">
        <v>3925</v>
      </c>
      <c r="E166" s="7">
        <v>4065</v>
      </c>
      <c r="G166" s="19"/>
    </row>
    <row r="167" spans="1:7" ht="15" customHeight="1" x14ac:dyDescent="0.3">
      <c r="A167" s="3" t="s">
        <v>73</v>
      </c>
      <c r="B167" s="4" t="s">
        <v>45</v>
      </c>
      <c r="C167" s="5">
        <v>2279</v>
      </c>
      <c r="D167" s="6">
        <v>2165</v>
      </c>
      <c r="E167" s="7">
        <v>2543</v>
      </c>
      <c r="G167" s="19"/>
    </row>
    <row r="168" spans="1:7" ht="15" customHeight="1" x14ac:dyDescent="0.3">
      <c r="A168" s="3" t="s">
        <v>73</v>
      </c>
      <c r="B168" s="4" t="s">
        <v>46</v>
      </c>
      <c r="C168" s="5">
        <v>5843</v>
      </c>
      <c r="D168" s="6">
        <v>5551</v>
      </c>
      <c r="E168" s="7">
        <v>6263</v>
      </c>
      <c r="G168" s="19"/>
    </row>
    <row r="169" spans="1:7" ht="15" customHeight="1" x14ac:dyDescent="0.3">
      <c r="A169" s="3" t="s">
        <v>73</v>
      </c>
      <c r="B169" s="4" t="s">
        <v>47</v>
      </c>
      <c r="C169" s="5">
        <v>2861</v>
      </c>
      <c r="D169" s="6">
        <v>2718</v>
      </c>
      <c r="E169" s="7">
        <v>2735</v>
      </c>
      <c r="G169" s="19"/>
    </row>
    <row r="170" spans="1:7" ht="15" customHeight="1" x14ac:dyDescent="0.3">
      <c r="A170" s="3" t="s">
        <v>73</v>
      </c>
      <c r="B170" s="4" t="s">
        <v>48</v>
      </c>
      <c r="C170" s="5">
        <v>4072</v>
      </c>
      <c r="D170" s="6">
        <v>3868</v>
      </c>
      <c r="E170" s="7">
        <v>4148</v>
      </c>
      <c r="G170" s="19"/>
    </row>
    <row r="171" spans="1:7" ht="15" customHeight="1" x14ac:dyDescent="0.3">
      <c r="A171" s="3" t="s">
        <v>73</v>
      </c>
      <c r="B171" s="4" t="s">
        <v>49</v>
      </c>
      <c r="C171" s="5">
        <v>4315</v>
      </c>
      <c r="D171" s="6">
        <v>4099</v>
      </c>
      <c r="E171" s="7">
        <v>5211</v>
      </c>
      <c r="G171" s="19"/>
    </row>
    <row r="172" spans="1:7" ht="15" customHeight="1" x14ac:dyDescent="0.3">
      <c r="A172" s="3" t="s">
        <v>73</v>
      </c>
      <c r="B172" s="4" t="s">
        <v>50</v>
      </c>
      <c r="C172" s="5">
        <v>1053</v>
      </c>
      <c r="D172" s="6">
        <v>1000</v>
      </c>
      <c r="E172" s="7">
        <v>1191</v>
      </c>
      <c r="G172" s="19"/>
    </row>
    <row r="173" spans="1:7" ht="15" customHeight="1" x14ac:dyDescent="0.3">
      <c r="A173" s="3" t="s">
        <v>73</v>
      </c>
      <c r="B173" s="4" t="s">
        <v>51</v>
      </c>
      <c r="C173" s="5">
        <v>3295</v>
      </c>
      <c r="D173" s="6">
        <v>3130</v>
      </c>
      <c r="E173" s="7">
        <v>3884</v>
      </c>
      <c r="G173" s="19"/>
    </row>
    <row r="174" spans="1:7" ht="15" customHeight="1" x14ac:dyDescent="0.3">
      <c r="A174" s="3" t="s">
        <v>73</v>
      </c>
      <c r="B174" s="4" t="s">
        <v>52</v>
      </c>
      <c r="C174" s="5">
        <v>1921</v>
      </c>
      <c r="D174" s="6">
        <v>1825</v>
      </c>
      <c r="E174" s="7">
        <v>1714</v>
      </c>
      <c r="G174" s="19"/>
    </row>
    <row r="175" spans="1:7" ht="15" customHeight="1" x14ac:dyDescent="0.3">
      <c r="A175" s="3" t="s">
        <v>73</v>
      </c>
      <c r="B175" s="4" t="s">
        <v>53</v>
      </c>
      <c r="C175" s="5">
        <v>2782</v>
      </c>
      <c r="D175" s="6">
        <v>2643</v>
      </c>
      <c r="E175" s="7">
        <v>3043</v>
      </c>
      <c r="G175" s="19"/>
    </row>
    <row r="176" spans="1:7" ht="15" customHeight="1" x14ac:dyDescent="0.3">
      <c r="A176" s="3" t="s">
        <v>73</v>
      </c>
      <c r="B176" s="4" t="s">
        <v>54</v>
      </c>
      <c r="C176" s="5">
        <v>833</v>
      </c>
      <c r="D176" s="6">
        <v>791</v>
      </c>
      <c r="E176" s="7">
        <v>1738</v>
      </c>
      <c r="G176" s="19"/>
    </row>
    <row r="177" spans="1:7" ht="15" customHeight="1" x14ac:dyDescent="0.3">
      <c r="A177" s="3" t="s">
        <v>73</v>
      </c>
      <c r="B177" s="4" t="s">
        <v>55</v>
      </c>
      <c r="C177" s="5">
        <v>24072</v>
      </c>
      <c r="D177" s="6">
        <v>22868</v>
      </c>
      <c r="E177" s="7">
        <v>23717</v>
      </c>
      <c r="G177" s="19"/>
    </row>
    <row r="178" spans="1:7" ht="15" customHeight="1" x14ac:dyDescent="0.3">
      <c r="A178" s="3" t="s">
        <v>73</v>
      </c>
      <c r="B178" s="4" t="s">
        <v>56</v>
      </c>
      <c r="C178" s="5">
        <v>3670</v>
      </c>
      <c r="D178" s="6">
        <v>3487</v>
      </c>
      <c r="E178" s="7">
        <v>3670</v>
      </c>
      <c r="G178" s="19"/>
    </row>
    <row r="179" spans="1:7" ht="15" customHeight="1" x14ac:dyDescent="0.3">
      <c r="A179" s="3" t="s">
        <v>73</v>
      </c>
      <c r="B179" s="4" t="s">
        <v>57</v>
      </c>
      <c r="C179" s="5">
        <v>3622</v>
      </c>
      <c r="D179" s="6">
        <v>3441</v>
      </c>
      <c r="E179" s="7">
        <v>3780</v>
      </c>
      <c r="G179" s="19"/>
    </row>
    <row r="180" spans="1:7" ht="15" customHeight="1" x14ac:dyDescent="0.3">
      <c r="A180" s="3" t="s">
        <v>73</v>
      </c>
      <c r="B180" s="4" t="s">
        <v>58</v>
      </c>
      <c r="C180" s="5">
        <v>6615</v>
      </c>
      <c r="D180" s="6">
        <v>6284</v>
      </c>
      <c r="E180" s="7">
        <v>6765</v>
      </c>
      <c r="G180" s="19"/>
    </row>
    <row r="181" spans="1:7" ht="15" customHeight="1" x14ac:dyDescent="0.3">
      <c r="A181" s="3" t="s">
        <v>73</v>
      </c>
      <c r="B181" s="4" t="s">
        <v>59</v>
      </c>
      <c r="C181" s="5">
        <v>1985</v>
      </c>
      <c r="D181" s="6">
        <v>1886</v>
      </c>
      <c r="E181" s="7">
        <v>2017</v>
      </c>
      <c r="G181" s="19"/>
    </row>
    <row r="182" spans="1:7" ht="15" customHeight="1" x14ac:dyDescent="0.3">
      <c r="A182" s="3" t="s">
        <v>73</v>
      </c>
      <c r="B182" s="4" t="s">
        <v>60</v>
      </c>
      <c r="C182" s="5">
        <v>2652</v>
      </c>
      <c r="D182" s="6">
        <v>2519</v>
      </c>
      <c r="E182" s="7">
        <v>2805</v>
      </c>
      <c r="G182" s="19"/>
    </row>
    <row r="183" spans="1:7" ht="15" customHeight="1" x14ac:dyDescent="0.3">
      <c r="A183" s="3" t="s">
        <v>73</v>
      </c>
      <c r="B183" s="4" t="s">
        <v>61</v>
      </c>
      <c r="C183" s="5">
        <v>9524</v>
      </c>
      <c r="D183" s="6">
        <v>9048</v>
      </c>
      <c r="E183" s="7">
        <v>10164</v>
      </c>
      <c r="G183" s="19"/>
    </row>
    <row r="184" spans="1:7" ht="15" customHeight="1" x14ac:dyDescent="0.3">
      <c r="A184" s="3" t="s">
        <v>73</v>
      </c>
      <c r="B184" s="4" t="s">
        <v>62</v>
      </c>
      <c r="C184" s="5">
        <v>5688</v>
      </c>
      <c r="D184" s="6">
        <v>5404</v>
      </c>
      <c r="E184" s="7">
        <v>6517</v>
      </c>
      <c r="G184" s="19"/>
    </row>
    <row r="185" spans="1:7" ht="15" customHeight="1" x14ac:dyDescent="0.3">
      <c r="A185" s="3" t="s">
        <v>73</v>
      </c>
      <c r="B185" s="4" t="s">
        <v>63</v>
      </c>
      <c r="C185" s="5">
        <v>2922</v>
      </c>
      <c r="D185" s="6">
        <v>2776</v>
      </c>
      <c r="E185" s="7">
        <v>2566</v>
      </c>
      <c r="G185" s="19"/>
    </row>
    <row r="186" spans="1:7" ht="15" customHeight="1" x14ac:dyDescent="0.3">
      <c r="A186" s="3" t="s">
        <v>73</v>
      </c>
      <c r="B186" s="4" t="s">
        <v>64</v>
      </c>
      <c r="C186" s="5">
        <v>5803</v>
      </c>
      <c r="D186" s="6">
        <v>5513</v>
      </c>
      <c r="E186" s="7">
        <v>6019</v>
      </c>
      <c r="G186" s="19"/>
    </row>
    <row r="187" spans="1:7" ht="15" customHeight="1" x14ac:dyDescent="0.3">
      <c r="A187" s="3" t="s">
        <v>73</v>
      </c>
      <c r="B187" s="4" t="s">
        <v>65</v>
      </c>
      <c r="C187" s="5">
        <v>6107</v>
      </c>
      <c r="D187" s="6">
        <v>5802</v>
      </c>
      <c r="E187" s="7">
        <v>5826</v>
      </c>
      <c r="G187" s="19"/>
    </row>
    <row r="188" spans="1:7" ht="15" customHeight="1" x14ac:dyDescent="0.3">
      <c r="A188" s="3" t="s">
        <v>73</v>
      </c>
      <c r="B188" s="4" t="s">
        <v>66</v>
      </c>
      <c r="C188" s="5">
        <v>2668</v>
      </c>
      <c r="D188" s="6">
        <v>2535</v>
      </c>
      <c r="E188" s="7">
        <v>2888</v>
      </c>
      <c r="G188" s="19"/>
    </row>
    <row r="189" spans="1:7" ht="15" customHeight="1" x14ac:dyDescent="0.3">
      <c r="A189" s="3" t="s">
        <v>73</v>
      </c>
      <c r="B189" s="4" t="s">
        <v>67</v>
      </c>
      <c r="C189" s="5">
        <v>4423</v>
      </c>
      <c r="D189" s="6">
        <v>4202</v>
      </c>
      <c r="E189" s="7">
        <v>4661</v>
      </c>
      <c r="G189" s="19"/>
    </row>
    <row r="190" spans="1:7" ht="15" customHeight="1" x14ac:dyDescent="0.3">
      <c r="A190" s="3" t="s">
        <v>73</v>
      </c>
      <c r="B190" s="4" t="s">
        <v>68</v>
      </c>
      <c r="C190" s="5">
        <v>104690</v>
      </c>
      <c r="D190" s="6">
        <v>99456</v>
      </c>
      <c r="E190" s="7">
        <v>97337</v>
      </c>
      <c r="G190" s="19"/>
    </row>
    <row r="191" spans="1:7" ht="15" customHeight="1" x14ac:dyDescent="0.3">
      <c r="A191" s="3" t="s">
        <v>73</v>
      </c>
      <c r="B191" s="4" t="s">
        <v>69</v>
      </c>
      <c r="C191" s="5">
        <v>10343</v>
      </c>
      <c r="D191" s="6">
        <v>9826</v>
      </c>
      <c r="E191" s="7">
        <v>11026</v>
      </c>
      <c r="G191" s="19"/>
    </row>
    <row r="192" spans="1:7" ht="15" customHeight="1" x14ac:dyDescent="0.3">
      <c r="A192" s="3" t="s">
        <v>73</v>
      </c>
      <c r="B192" s="4" t="s">
        <v>70</v>
      </c>
      <c r="C192" s="5">
        <v>3580</v>
      </c>
      <c r="D192" s="6">
        <v>3401</v>
      </c>
      <c r="E192" s="7">
        <v>3823</v>
      </c>
      <c r="G192" s="19"/>
    </row>
    <row r="193" spans="1:7" ht="15" customHeight="1" x14ac:dyDescent="0.3">
      <c r="A193" s="3" t="s">
        <v>73</v>
      </c>
      <c r="B193" s="4" t="s">
        <v>71</v>
      </c>
      <c r="C193" s="5">
        <v>1418</v>
      </c>
      <c r="D193" s="6">
        <v>1347</v>
      </c>
      <c r="E193" s="7">
        <v>1494</v>
      </c>
      <c r="G193" s="19"/>
    </row>
    <row r="194" spans="1:7" s="13" customFormat="1" ht="15" customHeight="1" x14ac:dyDescent="0.3">
      <c r="A194" s="8" t="s">
        <v>73</v>
      </c>
      <c r="B194" s="9" t="s">
        <v>10</v>
      </c>
      <c r="C194" s="10">
        <v>463930</v>
      </c>
      <c r="D194" s="11">
        <f>SUM(D134:D193)</f>
        <v>440736</v>
      </c>
      <c r="E194" s="12">
        <v>452843</v>
      </c>
      <c r="G194" s="19"/>
    </row>
    <row r="195" spans="1:7" ht="15" customHeight="1" x14ac:dyDescent="0.3">
      <c r="A195" s="3" t="s">
        <v>74</v>
      </c>
      <c r="B195" s="4" t="s">
        <v>12</v>
      </c>
      <c r="C195" s="5">
        <v>3033</v>
      </c>
      <c r="D195" s="6">
        <v>2881</v>
      </c>
      <c r="E195" s="7">
        <v>2503</v>
      </c>
      <c r="G195" s="19"/>
    </row>
    <row r="196" spans="1:7" ht="15" customHeight="1" x14ac:dyDescent="0.3">
      <c r="A196" s="3" t="s">
        <v>74</v>
      </c>
      <c r="B196" s="4" t="s">
        <v>13</v>
      </c>
      <c r="C196" s="5">
        <v>8884</v>
      </c>
      <c r="D196" s="6">
        <v>8440</v>
      </c>
      <c r="E196" s="7">
        <v>7337</v>
      </c>
      <c r="G196" s="19"/>
    </row>
    <row r="197" spans="1:7" ht="15" customHeight="1" x14ac:dyDescent="0.3">
      <c r="A197" s="3" t="s">
        <v>74</v>
      </c>
      <c r="B197" s="4" t="s">
        <v>14</v>
      </c>
      <c r="C197" s="5">
        <v>2645</v>
      </c>
      <c r="D197" s="6">
        <v>2513</v>
      </c>
      <c r="E197" s="7">
        <v>1921</v>
      </c>
      <c r="G197" s="19"/>
    </row>
    <row r="198" spans="1:7" ht="15" customHeight="1" x14ac:dyDescent="0.3">
      <c r="A198" s="3" t="s">
        <v>74</v>
      </c>
      <c r="B198" s="4" t="s">
        <v>15</v>
      </c>
      <c r="C198" s="5">
        <v>3204</v>
      </c>
      <c r="D198" s="6">
        <v>3044</v>
      </c>
      <c r="E198" s="7">
        <v>2463</v>
      </c>
      <c r="G198" s="19"/>
    </row>
    <row r="199" spans="1:7" ht="15" customHeight="1" x14ac:dyDescent="0.3">
      <c r="A199" s="3" t="s">
        <v>74</v>
      </c>
      <c r="B199" s="4" t="s">
        <v>16</v>
      </c>
      <c r="C199" s="5">
        <v>360</v>
      </c>
      <c r="D199" s="6">
        <v>342</v>
      </c>
      <c r="E199" s="7">
        <v>323</v>
      </c>
      <c r="G199" s="19"/>
    </row>
    <row r="200" spans="1:7" ht="15" customHeight="1" x14ac:dyDescent="0.3">
      <c r="A200" s="3" t="s">
        <v>74</v>
      </c>
      <c r="B200" s="4" t="s">
        <v>17</v>
      </c>
      <c r="C200" s="5">
        <v>3845</v>
      </c>
      <c r="D200" s="6">
        <v>3653</v>
      </c>
      <c r="E200" s="7">
        <v>3559</v>
      </c>
      <c r="G200" s="19"/>
    </row>
    <row r="201" spans="1:7" ht="15" customHeight="1" x14ac:dyDescent="0.3">
      <c r="A201" s="3" t="s">
        <v>74</v>
      </c>
      <c r="B201" s="4" t="s">
        <v>18</v>
      </c>
      <c r="C201" s="5">
        <v>4767</v>
      </c>
      <c r="D201" s="6">
        <v>4529</v>
      </c>
      <c r="E201" s="7">
        <v>5218</v>
      </c>
      <c r="G201" s="19"/>
    </row>
    <row r="202" spans="1:7" ht="15" customHeight="1" x14ac:dyDescent="0.3">
      <c r="A202" s="3" t="s">
        <v>74</v>
      </c>
      <c r="B202" s="4" t="s">
        <v>19</v>
      </c>
      <c r="C202" s="5">
        <v>4398</v>
      </c>
      <c r="D202" s="6">
        <v>4178</v>
      </c>
      <c r="E202" s="7">
        <v>3345</v>
      </c>
      <c r="G202" s="19"/>
    </row>
    <row r="203" spans="1:7" ht="15" customHeight="1" x14ac:dyDescent="0.3">
      <c r="A203" s="3" t="s">
        <v>74</v>
      </c>
      <c r="B203" s="4" t="s">
        <v>20</v>
      </c>
      <c r="C203" s="5">
        <v>2074</v>
      </c>
      <c r="D203" s="6">
        <v>1970</v>
      </c>
      <c r="E203" s="7">
        <v>1947</v>
      </c>
      <c r="G203" s="19"/>
    </row>
    <row r="204" spans="1:7" ht="15" customHeight="1" x14ac:dyDescent="0.3">
      <c r="A204" s="3" t="s">
        <v>74</v>
      </c>
      <c r="B204" s="4" t="s">
        <v>21</v>
      </c>
      <c r="C204" s="5">
        <v>8056</v>
      </c>
      <c r="D204" s="6">
        <v>7653</v>
      </c>
      <c r="E204" s="7">
        <v>7805</v>
      </c>
      <c r="G204" s="19"/>
    </row>
    <row r="205" spans="1:7" ht="15" customHeight="1" x14ac:dyDescent="0.3">
      <c r="A205" s="3" t="s">
        <v>74</v>
      </c>
      <c r="B205" s="4" t="s">
        <v>22</v>
      </c>
      <c r="C205" s="5">
        <v>5033</v>
      </c>
      <c r="D205" s="6">
        <v>4781</v>
      </c>
      <c r="E205" s="7">
        <v>5943</v>
      </c>
      <c r="G205" s="19"/>
    </row>
    <row r="206" spans="1:7" ht="15" customHeight="1" x14ac:dyDescent="0.3">
      <c r="A206" s="3" t="s">
        <v>74</v>
      </c>
      <c r="B206" s="4" t="s">
        <v>23</v>
      </c>
      <c r="C206" s="5">
        <v>4328</v>
      </c>
      <c r="D206" s="6">
        <v>4112</v>
      </c>
      <c r="E206" s="7">
        <v>4199</v>
      </c>
      <c r="G206" s="19"/>
    </row>
    <row r="207" spans="1:7" ht="15" customHeight="1" x14ac:dyDescent="0.3">
      <c r="A207" s="3" t="s">
        <v>74</v>
      </c>
      <c r="B207" s="4" t="s">
        <v>24</v>
      </c>
      <c r="C207" s="5">
        <v>4734</v>
      </c>
      <c r="D207" s="6">
        <v>4497</v>
      </c>
      <c r="E207" s="7">
        <v>3872</v>
      </c>
      <c r="G207" s="19"/>
    </row>
    <row r="208" spans="1:7" ht="15" customHeight="1" x14ac:dyDescent="0.3">
      <c r="A208" s="3" t="s">
        <v>74</v>
      </c>
      <c r="B208" s="4" t="s">
        <v>25</v>
      </c>
      <c r="C208" s="5">
        <v>923</v>
      </c>
      <c r="D208" s="6">
        <v>877</v>
      </c>
      <c r="E208" s="7">
        <v>582</v>
      </c>
      <c r="G208" s="19"/>
    </row>
    <row r="209" spans="1:7" ht="15" customHeight="1" x14ac:dyDescent="0.3">
      <c r="A209" s="3" t="s">
        <v>74</v>
      </c>
      <c r="B209" s="4" t="s">
        <v>26</v>
      </c>
      <c r="C209" s="5">
        <v>86627</v>
      </c>
      <c r="D209" s="6">
        <v>82296</v>
      </c>
      <c r="E209" s="7">
        <v>93411</v>
      </c>
      <c r="G209" s="19"/>
    </row>
    <row r="210" spans="1:7" ht="15" customHeight="1" x14ac:dyDescent="0.3">
      <c r="A210" s="3" t="s">
        <v>74</v>
      </c>
      <c r="B210" s="4" t="s">
        <v>27</v>
      </c>
      <c r="C210" s="5">
        <v>12713</v>
      </c>
      <c r="D210" s="6">
        <v>12077</v>
      </c>
      <c r="E210" s="7">
        <v>10831</v>
      </c>
      <c r="G210" s="19"/>
    </row>
    <row r="211" spans="1:7" ht="15" customHeight="1" x14ac:dyDescent="0.3">
      <c r="A211" s="3" t="s">
        <v>74</v>
      </c>
      <c r="B211" s="4" t="s">
        <v>28</v>
      </c>
      <c r="C211" s="5">
        <v>1923</v>
      </c>
      <c r="D211" s="6">
        <v>1827</v>
      </c>
      <c r="E211" s="7">
        <v>1637</v>
      </c>
      <c r="G211" s="19"/>
    </row>
    <row r="212" spans="1:7" ht="15" customHeight="1" x14ac:dyDescent="0.3">
      <c r="A212" s="3" t="s">
        <v>74</v>
      </c>
      <c r="B212" s="4" t="s">
        <v>29</v>
      </c>
      <c r="C212" s="5">
        <v>7893</v>
      </c>
      <c r="D212" s="6">
        <v>7498</v>
      </c>
      <c r="E212" s="7">
        <v>6762</v>
      </c>
      <c r="G212" s="19"/>
    </row>
    <row r="213" spans="1:7" ht="15" customHeight="1" x14ac:dyDescent="0.3">
      <c r="A213" s="3" t="s">
        <v>74</v>
      </c>
      <c r="B213" s="4" t="s">
        <v>30</v>
      </c>
      <c r="C213" s="5">
        <v>4197</v>
      </c>
      <c r="D213" s="6">
        <v>3987</v>
      </c>
      <c r="E213" s="7">
        <v>3895</v>
      </c>
      <c r="G213" s="19"/>
    </row>
    <row r="214" spans="1:7" ht="15" customHeight="1" x14ac:dyDescent="0.3">
      <c r="A214" s="3" t="s">
        <v>74</v>
      </c>
      <c r="B214" s="4" t="s">
        <v>31</v>
      </c>
      <c r="C214" s="5">
        <v>46986</v>
      </c>
      <c r="D214" s="6">
        <v>44637</v>
      </c>
      <c r="E214" s="7">
        <v>46519</v>
      </c>
      <c r="G214" s="19"/>
    </row>
    <row r="215" spans="1:7" ht="15" customHeight="1" x14ac:dyDescent="0.3">
      <c r="A215" s="3" t="s">
        <v>74</v>
      </c>
      <c r="B215" s="4" t="s">
        <v>32</v>
      </c>
      <c r="C215" s="5">
        <v>6872</v>
      </c>
      <c r="D215" s="6">
        <v>6528</v>
      </c>
      <c r="E215" s="7">
        <v>6136</v>
      </c>
      <c r="G215" s="19"/>
    </row>
    <row r="216" spans="1:7" ht="15" customHeight="1" x14ac:dyDescent="0.3">
      <c r="A216" s="3" t="s">
        <v>74</v>
      </c>
      <c r="B216" s="4" t="s">
        <v>33</v>
      </c>
      <c r="C216" s="5">
        <v>7536</v>
      </c>
      <c r="D216" s="6">
        <v>7159</v>
      </c>
      <c r="E216" s="7">
        <v>7113</v>
      </c>
      <c r="G216" s="19"/>
    </row>
    <row r="217" spans="1:7" ht="15" customHeight="1" x14ac:dyDescent="0.3">
      <c r="A217" s="3" t="s">
        <v>74</v>
      </c>
      <c r="B217" s="4" t="s">
        <v>34</v>
      </c>
      <c r="C217" s="5">
        <v>2236</v>
      </c>
      <c r="D217" s="6">
        <v>2124</v>
      </c>
      <c r="E217" s="7">
        <v>1454</v>
      </c>
      <c r="G217" s="19"/>
    </row>
    <row r="218" spans="1:7" ht="15" customHeight="1" x14ac:dyDescent="0.3">
      <c r="A218" s="3" t="s">
        <v>74</v>
      </c>
      <c r="B218" s="4" t="s">
        <v>35</v>
      </c>
      <c r="C218" s="5">
        <v>2407</v>
      </c>
      <c r="D218" s="6">
        <v>2287</v>
      </c>
      <c r="E218" s="7">
        <v>1741</v>
      </c>
      <c r="G218" s="19"/>
    </row>
    <row r="219" spans="1:7" ht="15" customHeight="1" x14ac:dyDescent="0.3">
      <c r="A219" s="3" t="s">
        <v>74</v>
      </c>
      <c r="B219" s="4" t="s">
        <v>36</v>
      </c>
      <c r="C219" s="5">
        <v>9553</v>
      </c>
      <c r="D219" s="6">
        <v>9075</v>
      </c>
      <c r="E219" s="7">
        <v>8251</v>
      </c>
      <c r="G219" s="19"/>
    </row>
    <row r="220" spans="1:7" ht="15" customHeight="1" x14ac:dyDescent="0.3">
      <c r="A220" s="3" t="s">
        <v>74</v>
      </c>
      <c r="B220" s="4" t="s">
        <v>37</v>
      </c>
      <c r="C220" s="5">
        <v>8227</v>
      </c>
      <c r="D220" s="6">
        <v>7816</v>
      </c>
      <c r="E220" s="7">
        <v>5758</v>
      </c>
      <c r="G220" s="19"/>
    </row>
    <row r="221" spans="1:7" ht="15" customHeight="1" x14ac:dyDescent="0.3">
      <c r="A221" s="3" t="s">
        <v>74</v>
      </c>
      <c r="B221" s="4" t="s">
        <v>38</v>
      </c>
      <c r="C221" s="5">
        <v>3251</v>
      </c>
      <c r="D221" s="6">
        <v>3088</v>
      </c>
      <c r="E221" s="7">
        <v>3694</v>
      </c>
      <c r="G221" s="19"/>
    </row>
    <row r="222" spans="1:7" ht="15" customHeight="1" x14ac:dyDescent="0.3">
      <c r="A222" s="3" t="s">
        <v>74</v>
      </c>
      <c r="B222" s="4" t="s">
        <v>39</v>
      </c>
      <c r="C222" s="5">
        <v>267</v>
      </c>
      <c r="D222" s="6">
        <v>254</v>
      </c>
      <c r="E222" s="7">
        <v>118</v>
      </c>
      <c r="G222" s="19"/>
    </row>
    <row r="223" spans="1:7" ht="15" customHeight="1" x14ac:dyDescent="0.3">
      <c r="A223" s="3" t="s">
        <v>74</v>
      </c>
      <c r="B223" s="4" t="s">
        <v>40</v>
      </c>
      <c r="C223" s="5">
        <v>1033</v>
      </c>
      <c r="D223" s="6">
        <v>981</v>
      </c>
      <c r="E223" s="7">
        <v>871</v>
      </c>
      <c r="G223" s="19"/>
    </row>
    <row r="224" spans="1:7" ht="15" customHeight="1" x14ac:dyDescent="0.3">
      <c r="A224" s="3" t="s">
        <v>74</v>
      </c>
      <c r="B224" s="4" t="s">
        <v>41</v>
      </c>
      <c r="C224" s="5">
        <v>2532</v>
      </c>
      <c r="D224" s="6">
        <v>2405</v>
      </c>
      <c r="E224" s="7">
        <v>2107</v>
      </c>
      <c r="G224" s="19"/>
    </row>
    <row r="225" spans="1:7" ht="15" customHeight="1" x14ac:dyDescent="0.3">
      <c r="A225" s="3" t="s">
        <v>74</v>
      </c>
      <c r="B225" s="4" t="s">
        <v>42</v>
      </c>
      <c r="C225" s="5">
        <v>3815</v>
      </c>
      <c r="D225" s="6">
        <v>3624</v>
      </c>
      <c r="E225" s="7">
        <v>3417</v>
      </c>
      <c r="G225" s="19"/>
    </row>
    <row r="226" spans="1:7" ht="15" customHeight="1" x14ac:dyDescent="0.3">
      <c r="A226" s="3" t="s">
        <v>74</v>
      </c>
      <c r="B226" s="4" t="s">
        <v>43</v>
      </c>
      <c r="C226" s="5">
        <v>26820</v>
      </c>
      <c r="D226" s="6">
        <v>25479</v>
      </c>
      <c r="E226" s="7">
        <v>31622</v>
      </c>
      <c r="G226" s="19"/>
    </row>
    <row r="227" spans="1:7" ht="15" customHeight="1" x14ac:dyDescent="0.3">
      <c r="A227" s="3" t="s">
        <v>74</v>
      </c>
      <c r="B227" s="4" t="s">
        <v>44</v>
      </c>
      <c r="C227" s="5">
        <v>5322</v>
      </c>
      <c r="D227" s="6">
        <v>5056</v>
      </c>
      <c r="E227" s="7">
        <v>5198</v>
      </c>
      <c r="G227" s="19"/>
    </row>
    <row r="228" spans="1:7" ht="15" customHeight="1" x14ac:dyDescent="0.3">
      <c r="A228" s="3" t="s">
        <v>74</v>
      </c>
      <c r="B228" s="4" t="s">
        <v>45</v>
      </c>
      <c r="C228" s="5">
        <v>3744</v>
      </c>
      <c r="D228" s="6">
        <v>3557</v>
      </c>
      <c r="E228" s="7">
        <v>3771</v>
      </c>
      <c r="G228" s="19"/>
    </row>
    <row r="229" spans="1:7" ht="15" customHeight="1" x14ac:dyDescent="0.3">
      <c r="A229" s="3" t="s">
        <v>74</v>
      </c>
      <c r="B229" s="4" t="s">
        <v>46</v>
      </c>
      <c r="C229" s="5">
        <v>7743</v>
      </c>
      <c r="D229" s="6">
        <v>7356</v>
      </c>
      <c r="E229" s="7">
        <v>8477</v>
      </c>
      <c r="G229" s="19"/>
    </row>
    <row r="230" spans="1:7" ht="15" customHeight="1" x14ac:dyDescent="0.3">
      <c r="A230" s="3" t="s">
        <v>74</v>
      </c>
      <c r="B230" s="4" t="s">
        <v>47</v>
      </c>
      <c r="C230" s="5">
        <v>4717</v>
      </c>
      <c r="D230" s="6">
        <v>4481</v>
      </c>
      <c r="E230" s="7">
        <v>4209</v>
      </c>
      <c r="G230" s="19"/>
    </row>
    <row r="231" spans="1:7" ht="15" customHeight="1" x14ac:dyDescent="0.3">
      <c r="A231" s="3" t="s">
        <v>74</v>
      </c>
      <c r="B231" s="4" t="s">
        <v>48</v>
      </c>
      <c r="C231" s="5">
        <v>6948</v>
      </c>
      <c r="D231" s="6">
        <v>6601</v>
      </c>
      <c r="E231" s="7">
        <v>6591</v>
      </c>
      <c r="G231" s="19"/>
    </row>
    <row r="232" spans="1:7" ht="15" customHeight="1" x14ac:dyDescent="0.3">
      <c r="A232" s="3" t="s">
        <v>74</v>
      </c>
      <c r="B232" s="4" t="s">
        <v>49</v>
      </c>
      <c r="C232" s="5">
        <v>5456</v>
      </c>
      <c r="D232" s="6">
        <v>5183</v>
      </c>
      <c r="E232" s="7">
        <v>5685</v>
      </c>
      <c r="G232" s="19"/>
    </row>
    <row r="233" spans="1:7" ht="15" customHeight="1" x14ac:dyDescent="0.3">
      <c r="A233" s="3" t="s">
        <v>74</v>
      </c>
      <c r="B233" s="4" t="s">
        <v>50</v>
      </c>
      <c r="C233" s="5">
        <v>1606</v>
      </c>
      <c r="D233" s="6">
        <v>1526</v>
      </c>
      <c r="E233" s="7">
        <v>1803</v>
      </c>
      <c r="G233" s="19"/>
    </row>
    <row r="234" spans="1:7" ht="15" customHeight="1" x14ac:dyDescent="0.3">
      <c r="A234" s="3" t="s">
        <v>74</v>
      </c>
      <c r="B234" s="4" t="s">
        <v>51</v>
      </c>
      <c r="C234" s="5">
        <v>4182</v>
      </c>
      <c r="D234" s="6">
        <v>3973</v>
      </c>
      <c r="E234" s="7">
        <v>3734</v>
      </c>
      <c r="G234" s="19"/>
    </row>
    <row r="235" spans="1:7" ht="15" customHeight="1" x14ac:dyDescent="0.3">
      <c r="A235" s="3" t="s">
        <v>74</v>
      </c>
      <c r="B235" s="4" t="s">
        <v>52</v>
      </c>
      <c r="C235" s="5">
        <v>2442</v>
      </c>
      <c r="D235" s="6">
        <v>2320</v>
      </c>
      <c r="E235" s="7">
        <v>1679</v>
      </c>
      <c r="G235" s="19"/>
    </row>
    <row r="236" spans="1:7" ht="15" customHeight="1" x14ac:dyDescent="0.3">
      <c r="A236" s="3" t="s">
        <v>74</v>
      </c>
      <c r="B236" s="4" t="s">
        <v>53</v>
      </c>
      <c r="C236" s="5">
        <v>4347</v>
      </c>
      <c r="D236" s="6">
        <v>4130</v>
      </c>
      <c r="E236" s="7">
        <v>4299</v>
      </c>
      <c r="G236" s="19"/>
    </row>
    <row r="237" spans="1:7" ht="15" customHeight="1" x14ac:dyDescent="0.3">
      <c r="A237" s="3" t="s">
        <v>74</v>
      </c>
      <c r="B237" s="4" t="s">
        <v>54</v>
      </c>
      <c r="C237" s="5">
        <v>4032</v>
      </c>
      <c r="D237" s="6">
        <v>3830</v>
      </c>
      <c r="E237" s="7">
        <v>2938</v>
      </c>
      <c r="G237" s="19"/>
    </row>
    <row r="238" spans="1:7" ht="15" customHeight="1" x14ac:dyDescent="0.3">
      <c r="A238" s="3" t="s">
        <v>74</v>
      </c>
      <c r="B238" s="4" t="s">
        <v>55</v>
      </c>
      <c r="C238" s="5">
        <v>31130</v>
      </c>
      <c r="D238" s="6">
        <v>29574</v>
      </c>
      <c r="E238" s="7">
        <v>31579</v>
      </c>
      <c r="G238" s="19"/>
    </row>
    <row r="239" spans="1:7" ht="15" customHeight="1" x14ac:dyDescent="0.3">
      <c r="A239" s="3" t="s">
        <v>74</v>
      </c>
      <c r="B239" s="4" t="s">
        <v>56</v>
      </c>
      <c r="C239" s="5">
        <v>4632</v>
      </c>
      <c r="D239" s="6">
        <v>4400</v>
      </c>
      <c r="E239" s="7">
        <v>4062</v>
      </c>
      <c r="G239" s="19"/>
    </row>
    <row r="240" spans="1:7" ht="15" customHeight="1" x14ac:dyDescent="0.3">
      <c r="A240" s="3" t="s">
        <v>74</v>
      </c>
      <c r="B240" s="4" t="s">
        <v>57</v>
      </c>
      <c r="C240" s="5">
        <v>4387</v>
      </c>
      <c r="D240" s="6">
        <v>4168</v>
      </c>
      <c r="E240" s="7">
        <v>6192</v>
      </c>
      <c r="G240" s="19"/>
    </row>
    <row r="241" spans="1:7" ht="15" customHeight="1" x14ac:dyDescent="0.3">
      <c r="A241" s="3" t="s">
        <v>74</v>
      </c>
      <c r="B241" s="4" t="s">
        <v>58</v>
      </c>
      <c r="C241" s="5">
        <v>7724</v>
      </c>
      <c r="D241" s="6">
        <v>7338</v>
      </c>
      <c r="E241" s="7">
        <v>8222</v>
      </c>
      <c r="G241" s="19"/>
    </row>
    <row r="242" spans="1:7" ht="15" customHeight="1" x14ac:dyDescent="0.3">
      <c r="A242" s="3" t="s">
        <v>74</v>
      </c>
      <c r="B242" s="4" t="s">
        <v>59</v>
      </c>
      <c r="C242" s="5">
        <v>2459</v>
      </c>
      <c r="D242" s="6">
        <v>2336</v>
      </c>
      <c r="E242" s="7">
        <v>2140</v>
      </c>
      <c r="G242" s="19"/>
    </row>
    <row r="243" spans="1:7" ht="15" customHeight="1" x14ac:dyDescent="0.3">
      <c r="A243" s="3" t="s">
        <v>74</v>
      </c>
      <c r="B243" s="4" t="s">
        <v>60</v>
      </c>
      <c r="C243" s="5">
        <v>3636</v>
      </c>
      <c r="D243" s="6">
        <v>3454</v>
      </c>
      <c r="E243" s="7">
        <v>3563</v>
      </c>
      <c r="G243" s="19"/>
    </row>
    <row r="244" spans="1:7" ht="15" customHeight="1" x14ac:dyDescent="0.3">
      <c r="A244" s="3" t="s">
        <v>74</v>
      </c>
      <c r="B244" s="4" t="s">
        <v>61</v>
      </c>
      <c r="C244" s="5">
        <v>9256</v>
      </c>
      <c r="D244" s="6">
        <v>8793</v>
      </c>
      <c r="E244" s="7">
        <v>10700</v>
      </c>
      <c r="G244" s="19"/>
    </row>
    <row r="245" spans="1:7" ht="15" customHeight="1" x14ac:dyDescent="0.3">
      <c r="A245" s="3" t="s">
        <v>74</v>
      </c>
      <c r="B245" s="4" t="s">
        <v>62</v>
      </c>
      <c r="C245" s="5">
        <v>7894</v>
      </c>
      <c r="D245" s="6">
        <v>7499</v>
      </c>
      <c r="E245" s="7">
        <v>8406</v>
      </c>
      <c r="G245" s="19"/>
    </row>
    <row r="246" spans="1:7" ht="15" customHeight="1" x14ac:dyDescent="0.3">
      <c r="A246" s="3" t="s">
        <v>74</v>
      </c>
      <c r="B246" s="4" t="s">
        <v>63</v>
      </c>
      <c r="C246" s="5">
        <v>4060</v>
      </c>
      <c r="D246" s="6">
        <v>3857</v>
      </c>
      <c r="E246" s="7">
        <v>2655</v>
      </c>
      <c r="G246" s="19"/>
    </row>
    <row r="247" spans="1:7" ht="15" customHeight="1" x14ac:dyDescent="0.3">
      <c r="A247" s="3" t="s">
        <v>74</v>
      </c>
      <c r="B247" s="4" t="s">
        <v>64</v>
      </c>
      <c r="C247" s="5">
        <v>6730</v>
      </c>
      <c r="D247" s="6">
        <v>6394</v>
      </c>
      <c r="E247" s="7">
        <v>6464</v>
      </c>
      <c r="G247" s="19"/>
    </row>
    <row r="248" spans="1:7" ht="15" customHeight="1" x14ac:dyDescent="0.3">
      <c r="A248" s="3" t="s">
        <v>74</v>
      </c>
      <c r="B248" s="4" t="s">
        <v>65</v>
      </c>
      <c r="C248" s="5">
        <v>7418</v>
      </c>
      <c r="D248" s="6">
        <v>7047</v>
      </c>
      <c r="E248" s="7">
        <v>6706</v>
      </c>
      <c r="G248" s="19"/>
    </row>
    <row r="249" spans="1:7" ht="15" customHeight="1" x14ac:dyDescent="0.3">
      <c r="A249" s="3" t="s">
        <v>74</v>
      </c>
      <c r="B249" s="4" t="s">
        <v>66</v>
      </c>
      <c r="C249" s="5">
        <v>3217</v>
      </c>
      <c r="D249" s="6">
        <v>3056</v>
      </c>
      <c r="E249" s="7">
        <v>2843</v>
      </c>
      <c r="G249" s="19"/>
    </row>
    <row r="250" spans="1:7" ht="15" customHeight="1" x14ac:dyDescent="0.3">
      <c r="A250" s="3" t="s">
        <v>74</v>
      </c>
      <c r="B250" s="4" t="s">
        <v>67</v>
      </c>
      <c r="C250" s="5">
        <v>5727</v>
      </c>
      <c r="D250" s="6">
        <v>5441</v>
      </c>
      <c r="E250" s="7">
        <v>4821</v>
      </c>
      <c r="G250" s="19"/>
    </row>
    <row r="251" spans="1:7" ht="15" customHeight="1" x14ac:dyDescent="0.3">
      <c r="A251" s="3" t="s">
        <v>74</v>
      </c>
      <c r="B251" s="4" t="s">
        <v>68</v>
      </c>
      <c r="C251" s="5">
        <v>139165</v>
      </c>
      <c r="D251" s="6">
        <v>132207</v>
      </c>
      <c r="E251" s="7">
        <v>133604</v>
      </c>
      <c r="G251" s="19"/>
    </row>
    <row r="252" spans="1:7" ht="15" customHeight="1" x14ac:dyDescent="0.3">
      <c r="A252" s="3" t="s">
        <v>74</v>
      </c>
      <c r="B252" s="4" t="s">
        <v>69</v>
      </c>
      <c r="C252" s="5">
        <v>15162</v>
      </c>
      <c r="D252" s="6">
        <v>14404</v>
      </c>
      <c r="E252" s="7">
        <v>13268</v>
      </c>
      <c r="G252" s="19"/>
    </row>
    <row r="253" spans="1:7" ht="15" customHeight="1" x14ac:dyDescent="0.3">
      <c r="A253" s="3" t="s">
        <v>74</v>
      </c>
      <c r="B253" s="4" t="s">
        <v>70</v>
      </c>
      <c r="C253" s="5">
        <v>8041</v>
      </c>
      <c r="D253" s="6">
        <v>7639</v>
      </c>
      <c r="E253" s="7">
        <v>9740</v>
      </c>
      <c r="G253" s="19"/>
    </row>
    <row r="254" spans="1:7" ht="15" customHeight="1" x14ac:dyDescent="0.3">
      <c r="A254" s="3" t="s">
        <v>74</v>
      </c>
      <c r="B254" s="4" t="s">
        <v>71</v>
      </c>
      <c r="C254" s="5">
        <v>1801</v>
      </c>
      <c r="D254" s="6">
        <v>1711</v>
      </c>
      <c r="E254" s="7">
        <v>1370</v>
      </c>
      <c r="G254" s="19"/>
    </row>
    <row r="255" spans="1:7" s="13" customFormat="1" ht="15" customHeight="1" x14ac:dyDescent="0.3">
      <c r="A255" s="8" t="s">
        <v>74</v>
      </c>
      <c r="B255" s="9" t="s">
        <v>10</v>
      </c>
      <c r="C255" s="10">
        <v>604150</v>
      </c>
      <c r="D255" s="11">
        <f>SUM(D195:D254)</f>
        <v>573943</v>
      </c>
      <c r="E255" s="12">
        <v>591073</v>
      </c>
      <c r="G255" s="19"/>
    </row>
    <row r="256" spans="1:7" ht="15" customHeight="1" x14ac:dyDescent="0.3">
      <c r="A256" s="3" t="s">
        <v>75</v>
      </c>
      <c r="B256" s="4" t="s">
        <v>5</v>
      </c>
      <c r="C256" s="5">
        <v>6714</v>
      </c>
      <c r="D256" s="6">
        <v>6378</v>
      </c>
      <c r="E256" s="7">
        <v>4968</v>
      </c>
      <c r="G256" s="19"/>
    </row>
    <row r="257" spans="1:7" ht="15" customHeight="1" x14ac:dyDescent="0.3">
      <c r="A257" s="3" t="s">
        <v>75</v>
      </c>
      <c r="B257" s="4" t="s">
        <v>6</v>
      </c>
      <c r="C257" s="5">
        <v>4924</v>
      </c>
      <c r="D257" s="6">
        <v>4678</v>
      </c>
      <c r="E257" s="7">
        <v>6032</v>
      </c>
      <c r="G257" s="19"/>
    </row>
    <row r="258" spans="1:7" ht="15" customHeight="1" x14ac:dyDescent="0.3">
      <c r="A258" s="3" t="s">
        <v>75</v>
      </c>
      <c r="B258" s="4" t="s">
        <v>7</v>
      </c>
      <c r="C258" s="5">
        <v>4999</v>
      </c>
      <c r="D258" s="6">
        <v>4749</v>
      </c>
      <c r="E258" s="7">
        <v>5704</v>
      </c>
      <c r="G258" s="19"/>
    </row>
    <row r="259" spans="1:7" ht="15" customHeight="1" x14ac:dyDescent="0.3">
      <c r="A259" s="3" t="s">
        <v>75</v>
      </c>
      <c r="B259" s="4" t="s">
        <v>8</v>
      </c>
      <c r="C259" s="5">
        <v>2426</v>
      </c>
      <c r="D259" s="6">
        <v>2305</v>
      </c>
      <c r="E259" s="7">
        <v>1756</v>
      </c>
      <c r="G259" s="19"/>
    </row>
    <row r="260" spans="1:7" ht="15" customHeight="1" x14ac:dyDescent="0.3">
      <c r="A260" s="3" t="s">
        <v>75</v>
      </c>
      <c r="B260" s="4" t="s">
        <v>9</v>
      </c>
      <c r="C260" s="5">
        <v>7980</v>
      </c>
      <c r="D260" s="6">
        <v>7581</v>
      </c>
      <c r="E260" s="7">
        <v>5723</v>
      </c>
      <c r="G260" s="19"/>
    </row>
    <row r="261" spans="1:7" s="13" customFormat="1" ht="15" customHeight="1" x14ac:dyDescent="0.3">
      <c r="A261" s="8" t="s">
        <v>75</v>
      </c>
      <c r="B261" s="9" t="s">
        <v>10</v>
      </c>
      <c r="C261" s="10">
        <v>27043</v>
      </c>
      <c r="D261" s="11">
        <f>SUM(D256:D260)</f>
        <v>25691</v>
      </c>
      <c r="E261" s="12">
        <v>24183</v>
      </c>
      <c r="G261" s="19"/>
    </row>
    <row r="262" spans="1:7" ht="15" customHeight="1" x14ac:dyDescent="0.3">
      <c r="A262" s="3" t="s">
        <v>76</v>
      </c>
      <c r="B262" s="4" t="s">
        <v>5</v>
      </c>
      <c r="C262" s="5">
        <v>278417</v>
      </c>
      <c r="D262" s="6">
        <v>264496</v>
      </c>
      <c r="E262" s="7">
        <v>280225</v>
      </c>
      <c r="G262" s="19"/>
    </row>
    <row r="263" spans="1:7" ht="15" customHeight="1" x14ac:dyDescent="0.3">
      <c r="A263" s="3" t="s">
        <v>76</v>
      </c>
      <c r="B263" s="4" t="s">
        <v>6</v>
      </c>
      <c r="C263" s="5">
        <v>136562</v>
      </c>
      <c r="D263" s="6">
        <v>129734</v>
      </c>
      <c r="E263" s="7">
        <v>134840</v>
      </c>
      <c r="G263" s="19"/>
    </row>
    <row r="264" spans="1:7" ht="15" customHeight="1" x14ac:dyDescent="0.3">
      <c r="A264" s="3" t="s">
        <v>76</v>
      </c>
      <c r="B264" s="4" t="s">
        <v>7</v>
      </c>
      <c r="C264" s="5">
        <v>68437</v>
      </c>
      <c r="D264" s="6">
        <v>65015</v>
      </c>
      <c r="E264" s="7">
        <v>66579</v>
      </c>
      <c r="G264" s="19"/>
    </row>
    <row r="265" spans="1:7" ht="15" customHeight="1" x14ac:dyDescent="0.3">
      <c r="A265" s="3" t="s">
        <v>76</v>
      </c>
      <c r="B265" s="4" t="s">
        <v>8</v>
      </c>
      <c r="C265" s="5">
        <v>100497</v>
      </c>
      <c r="D265" s="6">
        <v>95472</v>
      </c>
      <c r="E265" s="7">
        <v>87161</v>
      </c>
      <c r="G265" s="19"/>
    </row>
    <row r="266" spans="1:7" ht="15" customHeight="1" x14ac:dyDescent="0.3">
      <c r="A266" s="3" t="s">
        <v>76</v>
      </c>
      <c r="B266" s="4" t="s">
        <v>9</v>
      </c>
      <c r="C266" s="5">
        <v>303104</v>
      </c>
      <c r="D266" s="6">
        <v>287949</v>
      </c>
      <c r="E266" s="7">
        <v>294925</v>
      </c>
      <c r="G266" s="19"/>
    </row>
    <row r="267" spans="1:7" s="13" customFormat="1" ht="15" customHeight="1" x14ac:dyDescent="0.3">
      <c r="A267" s="8" t="s">
        <v>76</v>
      </c>
      <c r="B267" s="9" t="s">
        <v>10</v>
      </c>
      <c r="C267" s="10">
        <v>887017</v>
      </c>
      <c r="D267" s="11">
        <f>SUM(D262:D266)</f>
        <v>842666</v>
      </c>
      <c r="E267" s="12">
        <v>863730</v>
      </c>
      <c r="G267" s="19"/>
    </row>
    <row r="268" spans="1:7" ht="15" customHeight="1" x14ac:dyDescent="0.3">
      <c r="A268" s="3" t="s">
        <v>77</v>
      </c>
      <c r="B268" s="4" t="s">
        <v>5</v>
      </c>
      <c r="C268" s="5">
        <v>39052</v>
      </c>
      <c r="D268" s="6">
        <v>37099</v>
      </c>
      <c r="E268" s="7">
        <v>34258</v>
      </c>
      <c r="G268" s="19"/>
    </row>
    <row r="269" spans="1:7" ht="15" customHeight="1" x14ac:dyDescent="0.3">
      <c r="A269" s="3" t="s">
        <v>77</v>
      </c>
      <c r="B269" s="4" t="s">
        <v>6</v>
      </c>
      <c r="C269" s="5">
        <v>22545</v>
      </c>
      <c r="D269" s="6">
        <v>21418</v>
      </c>
      <c r="E269" s="7">
        <v>21205</v>
      </c>
      <c r="G269" s="19"/>
    </row>
    <row r="270" spans="1:7" ht="15" customHeight="1" x14ac:dyDescent="0.3">
      <c r="A270" s="3" t="s">
        <v>77</v>
      </c>
      <c r="B270" s="4" t="s">
        <v>7</v>
      </c>
      <c r="C270" s="5">
        <v>13639</v>
      </c>
      <c r="D270" s="6">
        <v>12957</v>
      </c>
      <c r="E270" s="7">
        <v>14477</v>
      </c>
      <c r="G270" s="19"/>
    </row>
    <row r="271" spans="1:7" ht="15" customHeight="1" x14ac:dyDescent="0.3">
      <c r="A271" s="3" t="s">
        <v>77</v>
      </c>
      <c r="B271" s="4" t="s">
        <v>8</v>
      </c>
      <c r="C271" s="5">
        <v>17198</v>
      </c>
      <c r="D271" s="6">
        <v>16338</v>
      </c>
      <c r="E271" s="7">
        <v>17187</v>
      </c>
      <c r="G271" s="19"/>
    </row>
    <row r="272" spans="1:7" ht="15" customHeight="1" x14ac:dyDescent="0.3">
      <c r="A272" s="3" t="s">
        <v>77</v>
      </c>
      <c r="B272" s="4" t="s">
        <v>9</v>
      </c>
      <c r="C272" s="5">
        <v>71741</v>
      </c>
      <c r="D272" s="6">
        <v>68154</v>
      </c>
      <c r="E272" s="7">
        <v>71315</v>
      </c>
      <c r="G272" s="19"/>
    </row>
    <row r="273" spans="1:7" s="13" customFormat="1" ht="15" customHeight="1" x14ac:dyDescent="0.3">
      <c r="A273" s="8" t="s">
        <v>77</v>
      </c>
      <c r="B273" s="9" t="s">
        <v>10</v>
      </c>
      <c r="C273" s="10">
        <f>SUM(C268:C272)</f>
        <v>164175</v>
      </c>
      <c r="D273" s="11">
        <f>SUM(D268:D272)</f>
        <v>155966</v>
      </c>
      <c r="E273" s="12">
        <v>158442</v>
      </c>
      <c r="G273" s="19"/>
    </row>
    <row r="274" spans="1:7" ht="15" customHeight="1" thickBot="1" x14ac:dyDescent="0.35">
      <c r="A274" s="14" t="s">
        <v>78</v>
      </c>
      <c r="B274" s="15"/>
      <c r="C274" s="16">
        <f t="shared" ref="C274" si="0">+C273+C267+C261+C255+C194+C133+C72+C11</f>
        <v>3070901</v>
      </c>
      <c r="D274" s="16">
        <f>SUM(D11,D72,D133,D194,D255,D261,D267,D273)</f>
        <v>2917367</v>
      </c>
      <c r="E274" s="17">
        <f>+E273+E267+E261+E255+E194+E133+E72+E11</f>
        <v>2989784</v>
      </c>
      <c r="G274" s="19"/>
    </row>
    <row r="275" spans="1:7" ht="30" customHeight="1" thickTop="1" x14ac:dyDescent="0.3">
      <c r="A275" s="18" t="s">
        <v>79</v>
      </c>
      <c r="B275" s="18"/>
      <c r="C275" s="18"/>
      <c r="D275" s="18"/>
      <c r="E275" s="18"/>
    </row>
  </sheetData>
  <mergeCells count="6">
    <mergeCell ref="A2:E2"/>
    <mergeCell ref="A4:A5"/>
    <mergeCell ref="B4:B5"/>
    <mergeCell ref="C4:C5"/>
    <mergeCell ref="D4:D5"/>
    <mergeCell ref="E4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Reabilitacija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Joana Krasauskienė</dc:creator>
  <cp:lastModifiedBy>Onutė Navikienė</cp:lastModifiedBy>
  <dcterms:created xsi:type="dcterms:W3CDTF">2026-10-09T06:54:04Z</dcterms:created>
  <dcterms:modified xsi:type="dcterms:W3CDTF">2026-10-27T12:37:56Z</dcterms:modified>
</cp:coreProperties>
</file>