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Šios_darbaknygės" defaultThemeVersion="166925"/>
  <mc:AlternateContent xmlns:mc="http://schemas.openxmlformats.org/markup-compatibility/2006">
    <mc:Choice Requires="x15">
      <x15ac:absPath xmlns:x15ac="http://schemas.microsoft.com/office/spreadsheetml/2010/11/ac" url="C:\Users\onutnavi\Downloads\"/>
    </mc:Choice>
  </mc:AlternateContent>
  <xr:revisionPtr revIDLastSave="0" documentId="8_{F7C9C0D2-9BFD-4514-91BE-5708C0A0683C}" xr6:coauthVersionLast="47" xr6:coauthVersionMax="47" xr10:uidLastSave="{00000000-0000-0000-0000-000000000000}"/>
  <bookViews>
    <workbookView xWindow="-108" yWindow="-108" windowWidth="23256" windowHeight="13896" xr2:uid="{D83CE541-BCF6-4933-8AD9-C9B5A69FB932}"/>
  </bookViews>
  <sheets>
    <sheet name="Dienos chirurgija" sheetId="1" r:id="rId1"/>
  </sheets>
  <definedNames>
    <definedName name="_xlnm._FilterDatabase" localSheetId="0" hidden="1">'Dienos chirurgija'!$A$4:$G$335</definedName>
    <definedName name="_xlnm.Print_Titles" localSheetId="0">'Dienos chirurgija'!$2:$5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334" i="1" l="1"/>
  <c r="C333" i="1"/>
  <c r="C334" i="1" s="1"/>
  <c r="D333" i="1" l="1"/>
  <c r="D327" i="1"/>
  <c r="D321" i="1"/>
  <c r="D315" i="1"/>
  <c r="D309" i="1"/>
  <c r="D303" i="1"/>
  <c r="D242" i="1"/>
  <c r="D236" i="1"/>
  <c r="D230" i="1"/>
  <c r="D224" i="1"/>
  <c r="D163" i="1"/>
  <c r="D157" i="1"/>
  <c r="D151" i="1"/>
  <c r="D145" i="1"/>
  <c r="D139" i="1"/>
  <c r="D133" i="1"/>
  <c r="D72" i="1"/>
  <c r="D11" i="1"/>
  <c r="D334" i="1" l="1"/>
</calcChain>
</file>

<file path=xl/sharedStrings.xml><?xml version="1.0" encoding="utf-8"?>
<sst xmlns="http://schemas.openxmlformats.org/spreadsheetml/2006/main" count="664" uniqueCount="92">
  <si>
    <t>Paslaugų pavadinimas</t>
  </si>
  <si>
    <t>2027 m. poreikis</t>
  </si>
  <si>
    <t>Poreikio tenkinimo mastas</t>
  </si>
  <si>
    <t>Faktinis skaičiuojamuoju laikotarpiu* suteiktų paslaugų kiekis</t>
  </si>
  <si>
    <t>Dienos chirurgijos I–IV paslaugų apmokėjimo grupėms priskiriamos paslaugos, kai atliekamos akies ir jos priklausinių procedūros (įskaitant kataraktos dienos stacionaro operacijas)</t>
  </si>
  <si>
    <t>Kauno regionas</t>
  </si>
  <si>
    <t>Klaipėdos regionas</t>
  </si>
  <si>
    <t>Panevėžio regionas</t>
  </si>
  <si>
    <t>Šiaulių regionas</t>
  </si>
  <si>
    <t>Vilniaus regionas</t>
  </si>
  <si>
    <t>Iš viso</t>
  </si>
  <si>
    <t>Dienos chirurgijos I-IV paslaugų apmokėjimo grupėms priskiriamos paslaugos, kai atliekamos dermatologinės ir plastinės procedūros</t>
  </si>
  <si>
    <t>Akmenės r. sav.</t>
  </si>
  <si>
    <t>Alytaus m. sav.</t>
  </si>
  <si>
    <t>Alytaus r. sav.</t>
  </si>
  <si>
    <t>Anykščių r. sav.</t>
  </si>
  <si>
    <t>Birštono sav.</t>
  </si>
  <si>
    <t>Biržų r. sav.</t>
  </si>
  <si>
    <t>Druskininkų sav.</t>
  </si>
  <si>
    <t>Elektrėnų sav.</t>
  </si>
  <si>
    <t>Ignalinos r. sav.</t>
  </si>
  <si>
    <t>Jonavos r. sav.</t>
  </si>
  <si>
    <t>Joniškio r. sav.</t>
  </si>
  <si>
    <t>Jurbarko r. sav.</t>
  </si>
  <si>
    <t>Kaišiadorių r. sav.</t>
  </si>
  <si>
    <t>Kalvarijos sav.</t>
  </si>
  <si>
    <t>Kauno m. sav.</t>
  </si>
  <si>
    <t>Kauno r. sav.</t>
  </si>
  <si>
    <t>Kazlų Rūdos sav.</t>
  </si>
  <si>
    <t>Kėdainių r. sav.</t>
  </si>
  <si>
    <t>Kelmės r. sav.</t>
  </si>
  <si>
    <t>Klaipėdos m. sav.</t>
  </si>
  <si>
    <t>Klaipėdos r. sav.</t>
  </si>
  <si>
    <t>Kretingos r. sav.</t>
  </si>
  <si>
    <t>Kupiškio r. sav.</t>
  </si>
  <si>
    <t>Lazdijų r. sav.</t>
  </si>
  <si>
    <t>Marijampolės sav.</t>
  </si>
  <si>
    <t>Mažeikių r. sav.</t>
  </si>
  <si>
    <t>Molėtų r. sav.</t>
  </si>
  <si>
    <t>Neringos sav.</t>
  </si>
  <si>
    <t>Pagėgių sav.</t>
  </si>
  <si>
    <t>Pakruojo r. sav.</t>
  </si>
  <si>
    <t>Palangos m. sav.</t>
  </si>
  <si>
    <t>Panevėžio m. sav.</t>
  </si>
  <si>
    <t>Panevėžio r. sav.</t>
  </si>
  <si>
    <t>Pasvalio r. sav.</t>
  </si>
  <si>
    <t>Plungės r. sav.</t>
  </si>
  <si>
    <t>Prienų r. sav.</t>
  </si>
  <si>
    <t>Radviliškio r. sav.</t>
  </si>
  <si>
    <t>Raseinių r. sav.</t>
  </si>
  <si>
    <t>Rietavo sav.</t>
  </si>
  <si>
    <t>Rokiškio r. sav.</t>
  </si>
  <si>
    <t>Skuodo r. sav.</t>
  </si>
  <si>
    <t>Šakių r. sav.</t>
  </si>
  <si>
    <t>Šalčininkų r. sav.</t>
  </si>
  <si>
    <t>Šiaulių m. sav.</t>
  </si>
  <si>
    <t>Šiaulių r. sav.</t>
  </si>
  <si>
    <t>Šilalės r. sav.</t>
  </si>
  <si>
    <t>Šilutės r. sav.</t>
  </si>
  <si>
    <t>Širvintų r. sav.</t>
  </si>
  <si>
    <t>Švenčionių r. sav.</t>
  </si>
  <si>
    <t>Tauragės r. sav.</t>
  </si>
  <si>
    <t>Telšių r. sav.</t>
  </si>
  <si>
    <t>Trakų r. sav.</t>
  </si>
  <si>
    <t>Ukmergės r. sav.</t>
  </si>
  <si>
    <t>Utenos r. sav.</t>
  </si>
  <si>
    <t>Varėnos r. sav.</t>
  </si>
  <si>
    <t>Vilkaviškio r. sav.</t>
  </si>
  <si>
    <t>Vilniaus m. sav.</t>
  </si>
  <si>
    <t>Vilniaus r. sav.</t>
  </si>
  <si>
    <t>Visagino sav.</t>
  </si>
  <si>
    <t>Zarasų r. sav.</t>
  </si>
  <si>
    <t>Dienos chirurgijos I-IV paslaugų apmokėjimo grupėms priskiriamos paslaugos, kai atliekamos krūties procedūros</t>
  </si>
  <si>
    <t>Dienos chirurgijos I-IV paslaugų apmokėjimo grupėms priskiriamos paslaugos, kai atliekamos kvėpavimo sistemos procedūros</t>
  </si>
  <si>
    <t>Dienos chirurgijos I-IV paslaugų apmokėjimo grupėms priskiriamos paslaugos, kai atliekamos nervų sistemos procedūros</t>
  </si>
  <si>
    <t>Dienos chirurgijos I-IV paslaugų apmokėjimo grupėms priskiriamos paslaugos, kai atliekamos nosies, burnos ir ryklės procedūros</t>
  </si>
  <si>
    <t>Dienos chirurgijos I-IV paslaugų apmokėjimo grupėms priskiriamos paslaugos, kai atliekamos odontologinės procedūros</t>
  </si>
  <si>
    <t>Dienos chirurgijos I-IV paslaugų apmokėjimo grupėms priskiriamos paslaugos, kai atliekamos raumenų ir skeleto sistemos procedūros</t>
  </si>
  <si>
    <t>Dienos chirurgijos I-IV paslaugų apmokėjimo grupėms priskiriamos paslaugos, kai atliekamos širdies ir kraujagyslių sistemos procedūros</t>
  </si>
  <si>
    <t>Dienos chirurgijos I-IV paslaugų apmokėjimo grupėms priskiriamos paslaugos, kai atliekamos šlapimo sistemos procedūros</t>
  </si>
  <si>
    <t>Dienos chirurgijos I-IV paslaugų apmokėjimo grupėms priskiriamos paslaugos, kai atliekamos vyro lytinių organų procedūros</t>
  </si>
  <si>
    <t>Dienos chirurgijos I-IV paslaugų apmokėjimo grupėms priskiriamos paslaugos, kai atliekamos virškinimo sistemos procedūros</t>
  </si>
  <si>
    <t>Dienos chirurgijos V paslaugų apmokėjimo grupėms priskiriamos paslaugos, kai atliekamos nosies, burnos ir ryklės procedūros</t>
  </si>
  <si>
    <t>Dienos chirurgijos V paslaugų apmokėjimo grupėms priskiriamos paslaugos, kai atliekamos raumenų ir skeleto sistemos procedūros</t>
  </si>
  <si>
    <t>Dienos chirurgijos V paslaugų apmokėjimo grupėms priskiriamos paslaugos, kai atliekamos širdies ir kraujagyslių sistemos procedūros</t>
  </si>
  <si>
    <t>Dienos chirurgijos V paslaugų apmokėjimo grupėms priskiriamos paslaugos, kai atliekamos virškinimo sistemos procedūros</t>
  </si>
  <si>
    <t>Dienos chirurgijos paslaugos iš viso</t>
  </si>
  <si>
    <t>Dienos chirurgijos I-IV paslaugų apmokėjimo grupėms priskiriamos paslaugos, kai atliekamos moters lytinių organų procedūros</t>
  </si>
  <si>
    <t>Dienos chirurgijos V paslaugų apmokėjimo grupėms priskiriamos paslaugos, kai atliekamos moters lytinių organų procedūros</t>
  </si>
  <si>
    <t>*2025 m. II - 2026 m. I pusmečio duomenys</t>
  </si>
  <si>
    <t xml:space="preserve">DIENOS CHIRURGIJOS PASLAUGŲ POREIKIO TENKINIMO MASTO 2027 METAIS PROJEKTAS </t>
  </si>
  <si>
    <t>Paslaugų poreikio nustatymo lygmuo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</si>
</sst>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rgb="FFFF0000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EBEBEB"/>
        <bgColor indexed="64"/>
      </patternFill>
    </fill>
    <fill>
      <patternFill patternType="solid">
        <fgColor rgb="FFEBEBEB"/>
        <bgColor rgb="FF000000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ck">
        <color rgb="FF000000"/>
      </left>
      <right style="thin">
        <color indexed="64"/>
      </right>
      <top style="thick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000000"/>
      </top>
      <bottom/>
      <diagonal/>
    </border>
    <border>
      <left style="thin">
        <color indexed="64"/>
      </left>
      <right style="thick">
        <color rgb="FF000000"/>
      </right>
      <top style="thick">
        <color rgb="FF000000"/>
      </top>
      <bottom style="thin">
        <color indexed="64"/>
      </bottom>
      <diagonal/>
    </border>
    <border>
      <left style="thick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medium">
        <color indexed="64"/>
      </bottom>
      <diagonal/>
    </border>
    <border>
      <left style="thick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rgb="FF000000"/>
      </right>
      <top/>
      <bottom style="thin">
        <color indexed="64"/>
      </bottom>
      <diagonal/>
    </border>
    <border>
      <left style="thick">
        <color rgb="FF000000"/>
      </left>
      <right style="thin">
        <color indexed="64"/>
      </right>
      <top/>
      <bottom style="thick">
        <color rgb="FF000000"/>
      </bottom>
      <diagonal/>
    </border>
    <border>
      <left style="thin">
        <color indexed="64"/>
      </left>
      <right style="thin">
        <color indexed="64"/>
      </right>
      <top/>
      <bottom style="thick">
        <color rgb="FF000000"/>
      </bottom>
      <diagonal/>
    </border>
    <border>
      <left style="thin">
        <color indexed="64"/>
      </left>
      <right style="thick">
        <color rgb="FF000000"/>
      </right>
      <top/>
      <bottom style="thick">
        <color rgb="FF00000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5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 vertical="center" wrapText="1"/>
    </xf>
    <xf numFmtId="0" fontId="7" fillId="0" borderId="9" xfId="0" applyFont="1" applyBorder="1"/>
    <xf numFmtId="0" fontId="7" fillId="0" borderId="10" xfId="0" applyFont="1" applyBorder="1"/>
    <xf numFmtId="3" fontId="7" fillId="0" borderId="10" xfId="0" applyNumberFormat="1" applyFont="1" applyBorder="1"/>
    <xf numFmtId="3" fontId="8" fillId="0" borderId="10" xfId="0" applyNumberFormat="1" applyFont="1" applyBorder="1"/>
    <xf numFmtId="3" fontId="8" fillId="0" borderId="11" xfId="0" applyNumberFormat="1" applyFont="1" applyBorder="1"/>
    <xf numFmtId="0" fontId="6" fillId="0" borderId="9" xfId="0" applyFont="1" applyBorder="1"/>
    <xf numFmtId="0" fontId="6" fillId="0" borderId="10" xfId="0" applyFont="1" applyBorder="1"/>
    <xf numFmtId="3" fontId="6" fillId="0" borderId="10" xfId="0" applyNumberFormat="1" applyFont="1" applyBorder="1"/>
    <xf numFmtId="3" fontId="4" fillId="0" borderId="10" xfId="0" applyNumberFormat="1" applyFont="1" applyBorder="1"/>
    <xf numFmtId="3" fontId="4" fillId="0" borderId="11" xfId="0" applyNumberFormat="1" applyFont="1" applyBorder="1"/>
    <xf numFmtId="0" fontId="9" fillId="0" borderId="0" xfId="0" applyFont="1"/>
    <xf numFmtId="0" fontId="6" fillId="4" borderId="12" xfId="0" applyFont="1" applyFill="1" applyBorder="1"/>
    <xf numFmtId="0" fontId="6" fillId="4" borderId="13" xfId="0" applyFont="1" applyFill="1" applyBorder="1"/>
    <xf numFmtId="3" fontId="6" fillId="4" borderId="13" xfId="0" applyNumberFormat="1" applyFont="1" applyFill="1" applyBorder="1"/>
    <xf numFmtId="3" fontId="6" fillId="4" borderId="14" xfId="0" applyNumberFormat="1" applyFont="1" applyFill="1" applyBorder="1"/>
    <xf numFmtId="0" fontId="8" fillId="0" borderId="0" xfId="0" applyFont="1"/>
    <xf numFmtId="0" fontId="3" fillId="0" borderId="0" xfId="0" applyFont="1" applyAlignment="1">
      <alignment vertical="top"/>
    </xf>
    <xf numFmtId="0" fontId="10" fillId="0" borderId="0" xfId="0" applyFont="1"/>
    <xf numFmtId="2" fontId="3" fillId="0" borderId="0" xfId="0" applyNumberFormat="1" applyFont="1"/>
    <xf numFmtId="2" fontId="10" fillId="0" borderId="0" xfId="0" applyNumberFormat="1" applyFont="1"/>
    <xf numFmtId="0" fontId="7" fillId="0" borderId="0" xfId="0" applyFont="1"/>
    <xf numFmtId="0" fontId="2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165" fontId="5" fillId="2" borderId="2" xfId="1" applyNumberFormat="1" applyFont="1" applyFill="1" applyBorder="1" applyAlignment="1">
      <alignment horizontal="center" vertical="center" wrapText="1"/>
    </xf>
    <xf numFmtId="165" fontId="5" fillId="2" borderId="6" xfId="1" applyNumberFormat="1" applyFont="1" applyFill="1" applyBorder="1" applyAlignment="1">
      <alignment horizontal="center" vertical="center" wrapText="1"/>
    </xf>
    <xf numFmtId="165" fontId="5" fillId="2" borderId="4" xfId="1" applyNumberFormat="1" applyFont="1" applyFill="1" applyBorder="1" applyAlignment="1">
      <alignment horizontal="center" vertical="center" wrapText="1"/>
    </xf>
    <xf numFmtId="165" fontId="5" fillId="2" borderId="8" xfId="1" applyNumberFormat="1" applyFont="1" applyFill="1" applyBorder="1" applyAlignment="1">
      <alignment horizontal="center" vertical="center" wrapText="1"/>
    </xf>
  </cellXfs>
  <cellStyles count="2">
    <cellStyle name="Įprastas" xfId="0" builtinId="0"/>
    <cellStyle name="Kablelis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02D4A-505F-405E-9798-0A465C82BD41}">
  <sheetPr codeName="Lapas9">
    <pageSetUpPr fitToPage="1"/>
  </sheetPr>
  <dimension ref="A2:G335"/>
  <sheetViews>
    <sheetView tabSelected="1" zoomScale="80" zoomScaleNormal="80" zoomScaleSheetLayoutView="115" workbookViewId="0">
      <pane ySplit="5" topLeftCell="A6" activePane="bottomLeft" state="frozen"/>
      <selection activeCell="K3" sqref="K3:K4"/>
      <selection pane="bottomLeft" activeCell="B4" sqref="B4:B5"/>
    </sheetView>
  </sheetViews>
  <sheetFormatPr defaultColWidth="8.88671875" defaultRowHeight="15.6" x14ac:dyDescent="0.3"/>
  <cols>
    <col min="1" max="1" width="144" style="19" customWidth="1"/>
    <col min="2" max="2" width="16.33203125" style="1" customWidth="1"/>
    <col min="3" max="3" width="15.5546875" style="1" customWidth="1"/>
    <col min="4" max="4" width="17.6640625" style="1" customWidth="1"/>
    <col min="5" max="5" width="26" style="1" customWidth="1"/>
    <col min="6" max="16384" width="8.88671875" style="1"/>
  </cols>
  <sheetData>
    <row r="2" spans="1:7" ht="15" customHeight="1" x14ac:dyDescent="0.3">
      <c r="A2" s="24" t="s">
        <v>90</v>
      </c>
      <c r="B2" s="24"/>
      <c r="C2" s="24"/>
      <c r="D2" s="24"/>
      <c r="E2" s="24"/>
    </row>
    <row r="3" spans="1:7" ht="15" customHeight="1" thickBot="1" x14ac:dyDescent="0.35">
      <c r="A3" s="2"/>
      <c r="B3" s="2"/>
      <c r="C3" s="2"/>
      <c r="D3" s="2"/>
      <c r="E3" s="2"/>
    </row>
    <row r="4" spans="1:7" ht="32.1" customHeight="1" thickTop="1" x14ac:dyDescent="0.3">
      <c r="A4" s="25" t="s">
        <v>0</v>
      </c>
      <c r="B4" s="27" t="s">
        <v>91</v>
      </c>
      <c r="C4" s="29" t="s">
        <v>1</v>
      </c>
      <c r="D4" s="31" t="s">
        <v>2</v>
      </c>
      <c r="E4" s="33" t="s">
        <v>3</v>
      </c>
    </row>
    <row r="5" spans="1:7" ht="32.1" customHeight="1" thickBot="1" x14ac:dyDescent="0.35">
      <c r="A5" s="26"/>
      <c r="B5" s="28"/>
      <c r="C5" s="30"/>
      <c r="D5" s="32"/>
      <c r="E5" s="34"/>
    </row>
    <row r="6" spans="1:7" ht="15" customHeight="1" x14ac:dyDescent="0.3">
      <c r="A6" s="3" t="s">
        <v>4</v>
      </c>
      <c r="B6" s="4" t="s">
        <v>5</v>
      </c>
      <c r="C6" s="5">
        <v>10564</v>
      </c>
      <c r="D6" s="6">
        <v>10458</v>
      </c>
      <c r="E6" s="7">
        <v>10674</v>
      </c>
      <c r="F6" s="20"/>
      <c r="G6" s="21"/>
    </row>
    <row r="7" spans="1:7" ht="15" customHeight="1" x14ac:dyDescent="0.3">
      <c r="A7" s="3" t="s">
        <v>4</v>
      </c>
      <c r="B7" s="4" t="s">
        <v>6</v>
      </c>
      <c r="C7" s="5">
        <v>5428</v>
      </c>
      <c r="D7" s="6">
        <v>5374</v>
      </c>
      <c r="E7" s="7">
        <v>5500</v>
      </c>
      <c r="G7" s="21"/>
    </row>
    <row r="8" spans="1:7" ht="15" customHeight="1" x14ac:dyDescent="0.3">
      <c r="A8" s="3" t="s">
        <v>4</v>
      </c>
      <c r="B8" s="4" t="s">
        <v>7</v>
      </c>
      <c r="C8" s="5">
        <v>3245</v>
      </c>
      <c r="D8" s="6">
        <v>3213</v>
      </c>
      <c r="E8" s="7">
        <v>3315</v>
      </c>
      <c r="G8" s="21"/>
    </row>
    <row r="9" spans="1:7" ht="15" customHeight="1" x14ac:dyDescent="0.3">
      <c r="A9" s="3" t="s">
        <v>4</v>
      </c>
      <c r="B9" s="4" t="s">
        <v>8</v>
      </c>
      <c r="C9" s="5">
        <v>4469</v>
      </c>
      <c r="D9" s="6">
        <v>4424</v>
      </c>
      <c r="E9" s="7">
        <v>4575</v>
      </c>
      <c r="G9" s="21"/>
    </row>
    <row r="10" spans="1:7" ht="15" customHeight="1" x14ac:dyDescent="0.3">
      <c r="A10" s="3" t="s">
        <v>4</v>
      </c>
      <c r="B10" s="4" t="s">
        <v>9</v>
      </c>
      <c r="C10" s="5">
        <v>11031</v>
      </c>
      <c r="D10" s="6">
        <v>10921</v>
      </c>
      <c r="E10" s="7">
        <v>10319</v>
      </c>
      <c r="G10" s="21"/>
    </row>
    <row r="11" spans="1:7" s="13" customFormat="1" ht="15" customHeight="1" x14ac:dyDescent="0.3">
      <c r="A11" s="8" t="s">
        <v>4</v>
      </c>
      <c r="B11" s="9" t="s">
        <v>10</v>
      </c>
      <c r="C11" s="10">
        <v>34737</v>
      </c>
      <c r="D11" s="11">
        <f>SUM(D6:D10)</f>
        <v>34390</v>
      </c>
      <c r="E11" s="12">
        <v>34383</v>
      </c>
      <c r="G11" s="21"/>
    </row>
    <row r="12" spans="1:7" ht="15" customHeight="1" x14ac:dyDescent="0.3">
      <c r="A12" s="3" t="s">
        <v>11</v>
      </c>
      <c r="B12" s="4" t="s">
        <v>12</v>
      </c>
      <c r="C12" s="5">
        <v>56</v>
      </c>
      <c r="D12" s="6">
        <v>55</v>
      </c>
      <c r="E12" s="7">
        <v>62</v>
      </c>
      <c r="G12" s="22"/>
    </row>
    <row r="13" spans="1:7" ht="15" customHeight="1" x14ac:dyDescent="0.3">
      <c r="A13" s="3" t="s">
        <v>11</v>
      </c>
      <c r="B13" s="4" t="s">
        <v>13</v>
      </c>
      <c r="C13" s="5">
        <v>225</v>
      </c>
      <c r="D13" s="6">
        <v>223</v>
      </c>
      <c r="E13" s="7">
        <v>291</v>
      </c>
      <c r="G13" s="21"/>
    </row>
    <row r="14" spans="1:7" ht="15" customHeight="1" x14ac:dyDescent="0.3">
      <c r="A14" s="3" t="s">
        <v>11</v>
      </c>
      <c r="B14" s="4" t="s">
        <v>14</v>
      </c>
      <c r="C14" s="5">
        <v>64</v>
      </c>
      <c r="D14" s="6">
        <v>63</v>
      </c>
      <c r="E14" s="7">
        <v>68</v>
      </c>
      <c r="G14" s="22"/>
    </row>
    <row r="15" spans="1:7" ht="15" customHeight="1" x14ac:dyDescent="0.3">
      <c r="A15" s="3" t="s">
        <v>11</v>
      </c>
      <c r="B15" s="4" t="s">
        <v>15</v>
      </c>
      <c r="C15" s="5">
        <v>69</v>
      </c>
      <c r="D15" s="6">
        <v>68</v>
      </c>
      <c r="E15" s="7">
        <v>77</v>
      </c>
      <c r="G15" s="21"/>
    </row>
    <row r="16" spans="1:7" ht="15" customHeight="1" x14ac:dyDescent="0.3">
      <c r="A16" s="3" t="s">
        <v>11</v>
      </c>
      <c r="B16" s="4" t="s">
        <v>16</v>
      </c>
      <c r="C16" s="5">
        <v>6</v>
      </c>
      <c r="D16" s="6">
        <v>6</v>
      </c>
      <c r="E16" s="7">
        <v>9</v>
      </c>
      <c r="G16" s="22"/>
    </row>
    <row r="17" spans="1:7" ht="15" customHeight="1" x14ac:dyDescent="0.3">
      <c r="A17" s="3" t="s">
        <v>11</v>
      </c>
      <c r="B17" s="4" t="s">
        <v>17</v>
      </c>
      <c r="C17" s="5">
        <v>63</v>
      </c>
      <c r="D17" s="6">
        <v>62</v>
      </c>
      <c r="E17" s="7">
        <v>64</v>
      </c>
      <c r="G17" s="22"/>
    </row>
    <row r="18" spans="1:7" ht="15" customHeight="1" x14ac:dyDescent="0.3">
      <c r="A18" s="3" t="s">
        <v>11</v>
      </c>
      <c r="B18" s="4" t="s">
        <v>18</v>
      </c>
      <c r="C18" s="5">
        <v>75</v>
      </c>
      <c r="D18" s="6">
        <v>74</v>
      </c>
      <c r="E18" s="7">
        <v>94</v>
      </c>
      <c r="G18" s="21"/>
    </row>
    <row r="19" spans="1:7" ht="15" customHeight="1" x14ac:dyDescent="0.3">
      <c r="A19" s="3" t="s">
        <v>11</v>
      </c>
      <c r="B19" s="4" t="s">
        <v>19</v>
      </c>
      <c r="C19" s="5">
        <v>162</v>
      </c>
      <c r="D19" s="6">
        <v>160</v>
      </c>
      <c r="E19" s="7">
        <v>268</v>
      </c>
      <c r="G19" s="21"/>
    </row>
    <row r="20" spans="1:7" ht="15" customHeight="1" x14ac:dyDescent="0.3">
      <c r="A20" s="3" t="s">
        <v>11</v>
      </c>
      <c r="B20" s="4" t="s">
        <v>20</v>
      </c>
      <c r="C20" s="5">
        <v>39</v>
      </c>
      <c r="D20" s="6">
        <v>39</v>
      </c>
      <c r="E20" s="7">
        <v>39</v>
      </c>
      <c r="G20" s="22"/>
    </row>
    <row r="21" spans="1:7" ht="15" customHeight="1" x14ac:dyDescent="0.3">
      <c r="A21" s="3" t="s">
        <v>11</v>
      </c>
      <c r="B21" s="4" t="s">
        <v>21</v>
      </c>
      <c r="C21" s="5">
        <v>158</v>
      </c>
      <c r="D21" s="6">
        <v>156</v>
      </c>
      <c r="E21" s="7">
        <v>292</v>
      </c>
      <c r="G21" s="21"/>
    </row>
    <row r="22" spans="1:7" ht="15" customHeight="1" x14ac:dyDescent="0.3">
      <c r="A22" s="3" t="s">
        <v>11</v>
      </c>
      <c r="B22" s="4" t="s">
        <v>22</v>
      </c>
      <c r="C22" s="5">
        <v>69</v>
      </c>
      <c r="D22" s="6">
        <v>68</v>
      </c>
      <c r="E22" s="7">
        <v>87</v>
      </c>
      <c r="G22" s="21"/>
    </row>
    <row r="23" spans="1:7" ht="15" customHeight="1" x14ac:dyDescent="0.3">
      <c r="A23" s="3" t="s">
        <v>11</v>
      </c>
      <c r="B23" s="4" t="s">
        <v>23</v>
      </c>
      <c r="C23" s="5">
        <v>73</v>
      </c>
      <c r="D23" s="6">
        <v>72</v>
      </c>
      <c r="E23" s="7">
        <v>100</v>
      </c>
      <c r="G23" s="21"/>
    </row>
    <row r="24" spans="1:7" ht="15" customHeight="1" x14ac:dyDescent="0.3">
      <c r="A24" s="3" t="s">
        <v>11</v>
      </c>
      <c r="B24" s="4" t="s">
        <v>24</v>
      </c>
      <c r="C24" s="5">
        <v>97</v>
      </c>
      <c r="D24" s="6">
        <v>96</v>
      </c>
      <c r="E24" s="7">
        <v>129</v>
      </c>
      <c r="G24" s="21"/>
    </row>
    <row r="25" spans="1:7" ht="15" customHeight="1" x14ac:dyDescent="0.3">
      <c r="A25" s="3" t="s">
        <v>11</v>
      </c>
      <c r="B25" s="4" t="s">
        <v>25</v>
      </c>
      <c r="C25" s="5">
        <v>19</v>
      </c>
      <c r="D25" s="6">
        <v>19</v>
      </c>
      <c r="E25" s="7">
        <v>16</v>
      </c>
      <c r="G25" s="22"/>
    </row>
    <row r="26" spans="1:7" ht="15" customHeight="1" x14ac:dyDescent="0.3">
      <c r="A26" s="3" t="s">
        <v>11</v>
      </c>
      <c r="B26" s="4" t="s">
        <v>26</v>
      </c>
      <c r="C26" s="5">
        <v>1447</v>
      </c>
      <c r="D26" s="6">
        <v>1433</v>
      </c>
      <c r="E26" s="7">
        <v>2095</v>
      </c>
      <c r="G26" s="21"/>
    </row>
    <row r="27" spans="1:7" ht="15" customHeight="1" x14ac:dyDescent="0.3">
      <c r="A27" s="3" t="s">
        <v>11</v>
      </c>
      <c r="B27" s="4" t="s">
        <v>27</v>
      </c>
      <c r="C27" s="5">
        <v>295</v>
      </c>
      <c r="D27" s="6">
        <v>292</v>
      </c>
      <c r="E27" s="7">
        <v>484</v>
      </c>
      <c r="G27" s="21"/>
    </row>
    <row r="28" spans="1:7" ht="15" customHeight="1" x14ac:dyDescent="0.3">
      <c r="A28" s="3" t="s">
        <v>11</v>
      </c>
      <c r="B28" s="4" t="s">
        <v>28</v>
      </c>
      <c r="C28" s="5">
        <v>33</v>
      </c>
      <c r="D28" s="6">
        <v>33</v>
      </c>
      <c r="E28" s="7">
        <v>40</v>
      </c>
      <c r="G28" s="22"/>
    </row>
    <row r="29" spans="1:7" ht="15" customHeight="1" x14ac:dyDescent="0.3">
      <c r="A29" s="3" t="s">
        <v>11</v>
      </c>
      <c r="B29" s="4" t="s">
        <v>29</v>
      </c>
      <c r="C29" s="5">
        <v>187</v>
      </c>
      <c r="D29" s="6">
        <v>185</v>
      </c>
      <c r="E29" s="7">
        <v>223</v>
      </c>
      <c r="G29" s="21"/>
    </row>
    <row r="30" spans="1:7" ht="15" customHeight="1" x14ac:dyDescent="0.3">
      <c r="A30" s="3" t="s">
        <v>11</v>
      </c>
      <c r="B30" s="4" t="s">
        <v>30</v>
      </c>
      <c r="C30" s="5">
        <v>79</v>
      </c>
      <c r="D30" s="6">
        <v>78</v>
      </c>
      <c r="E30" s="7">
        <v>101</v>
      </c>
      <c r="G30" s="21"/>
    </row>
    <row r="31" spans="1:7" ht="15" customHeight="1" x14ac:dyDescent="0.3">
      <c r="A31" s="3" t="s">
        <v>11</v>
      </c>
      <c r="B31" s="4" t="s">
        <v>31</v>
      </c>
      <c r="C31" s="5">
        <v>702</v>
      </c>
      <c r="D31" s="6">
        <v>695</v>
      </c>
      <c r="E31" s="7">
        <v>1031</v>
      </c>
      <c r="G31" s="21"/>
    </row>
    <row r="32" spans="1:7" ht="15" customHeight="1" x14ac:dyDescent="0.3">
      <c r="A32" s="3" t="s">
        <v>11</v>
      </c>
      <c r="B32" s="4" t="s">
        <v>32</v>
      </c>
      <c r="C32" s="5">
        <v>140</v>
      </c>
      <c r="D32" s="6">
        <v>139</v>
      </c>
      <c r="E32" s="7">
        <v>237</v>
      </c>
      <c r="G32" s="21"/>
    </row>
    <row r="33" spans="1:7" ht="15" customHeight="1" x14ac:dyDescent="0.3">
      <c r="A33" s="3" t="s">
        <v>11</v>
      </c>
      <c r="B33" s="4" t="s">
        <v>33</v>
      </c>
      <c r="C33" s="5">
        <v>132</v>
      </c>
      <c r="D33" s="6">
        <v>131</v>
      </c>
      <c r="E33" s="7">
        <v>244</v>
      </c>
      <c r="G33" s="21"/>
    </row>
    <row r="34" spans="1:7" ht="15" customHeight="1" x14ac:dyDescent="0.3">
      <c r="A34" s="3" t="s">
        <v>11</v>
      </c>
      <c r="B34" s="4" t="s">
        <v>34</v>
      </c>
      <c r="C34" s="5">
        <v>68</v>
      </c>
      <c r="D34" s="6">
        <v>67</v>
      </c>
      <c r="E34" s="7">
        <v>102</v>
      </c>
      <c r="G34" s="21"/>
    </row>
    <row r="35" spans="1:7" ht="15" customHeight="1" x14ac:dyDescent="0.3">
      <c r="A35" s="3" t="s">
        <v>11</v>
      </c>
      <c r="B35" s="4" t="s">
        <v>35</v>
      </c>
      <c r="C35" s="5">
        <v>53</v>
      </c>
      <c r="D35" s="6">
        <v>52</v>
      </c>
      <c r="E35" s="7">
        <v>71</v>
      </c>
      <c r="G35" s="22"/>
    </row>
    <row r="36" spans="1:7" ht="15" customHeight="1" x14ac:dyDescent="0.3">
      <c r="A36" s="3" t="s">
        <v>11</v>
      </c>
      <c r="B36" s="4" t="s">
        <v>36</v>
      </c>
      <c r="C36" s="5">
        <v>217</v>
      </c>
      <c r="D36" s="6">
        <v>215</v>
      </c>
      <c r="E36" s="7">
        <v>284</v>
      </c>
      <c r="G36" s="21"/>
    </row>
    <row r="37" spans="1:7" ht="15" customHeight="1" x14ac:dyDescent="0.3">
      <c r="A37" s="3" t="s">
        <v>11</v>
      </c>
      <c r="B37" s="4" t="s">
        <v>37</v>
      </c>
      <c r="C37" s="5">
        <v>148</v>
      </c>
      <c r="D37" s="6">
        <v>147</v>
      </c>
      <c r="E37" s="7">
        <v>129</v>
      </c>
      <c r="G37" s="21"/>
    </row>
    <row r="38" spans="1:7" ht="15" customHeight="1" x14ac:dyDescent="0.3">
      <c r="A38" s="3" t="s">
        <v>11</v>
      </c>
      <c r="B38" s="4" t="s">
        <v>38</v>
      </c>
      <c r="C38" s="5">
        <v>45</v>
      </c>
      <c r="D38" s="6">
        <v>45</v>
      </c>
      <c r="E38" s="7">
        <v>43</v>
      </c>
      <c r="G38" s="22"/>
    </row>
    <row r="39" spans="1:7" ht="15" customHeight="1" x14ac:dyDescent="0.3">
      <c r="A39" s="3" t="s">
        <v>11</v>
      </c>
      <c r="B39" s="4" t="s">
        <v>39</v>
      </c>
      <c r="C39" s="5">
        <v>8</v>
      </c>
      <c r="D39" s="6">
        <v>8</v>
      </c>
      <c r="E39" s="7">
        <v>12</v>
      </c>
      <c r="G39" s="22"/>
    </row>
    <row r="40" spans="1:7" ht="15" customHeight="1" x14ac:dyDescent="0.3">
      <c r="A40" s="3" t="s">
        <v>11</v>
      </c>
      <c r="B40" s="4" t="s">
        <v>40</v>
      </c>
      <c r="C40" s="5">
        <v>22</v>
      </c>
      <c r="D40" s="6">
        <v>22</v>
      </c>
      <c r="E40" s="7">
        <v>20</v>
      </c>
      <c r="G40" s="22"/>
    </row>
    <row r="41" spans="1:7" ht="15" customHeight="1" x14ac:dyDescent="0.3">
      <c r="A41" s="3" t="s">
        <v>11</v>
      </c>
      <c r="B41" s="4" t="s">
        <v>41</v>
      </c>
      <c r="C41" s="5">
        <v>51</v>
      </c>
      <c r="D41" s="6">
        <v>50</v>
      </c>
      <c r="E41" s="7">
        <v>42</v>
      </c>
      <c r="G41" s="22"/>
    </row>
    <row r="42" spans="1:7" ht="15" customHeight="1" x14ac:dyDescent="0.3">
      <c r="A42" s="3" t="s">
        <v>11</v>
      </c>
      <c r="B42" s="4" t="s">
        <v>42</v>
      </c>
      <c r="C42" s="5">
        <v>69</v>
      </c>
      <c r="D42" s="6">
        <v>68</v>
      </c>
      <c r="E42" s="7">
        <v>98</v>
      </c>
      <c r="G42" s="21"/>
    </row>
    <row r="43" spans="1:7" ht="15" customHeight="1" x14ac:dyDescent="0.3">
      <c r="A43" s="3" t="s">
        <v>11</v>
      </c>
      <c r="B43" s="4" t="s">
        <v>43</v>
      </c>
      <c r="C43" s="5">
        <v>317</v>
      </c>
      <c r="D43" s="6">
        <v>314</v>
      </c>
      <c r="E43" s="7">
        <v>371</v>
      </c>
      <c r="G43" s="21"/>
    </row>
    <row r="44" spans="1:7" ht="15" customHeight="1" x14ac:dyDescent="0.3">
      <c r="A44" s="3" t="s">
        <v>11</v>
      </c>
      <c r="B44" s="4" t="s">
        <v>44</v>
      </c>
      <c r="C44" s="5">
        <v>81</v>
      </c>
      <c r="D44" s="6">
        <v>80</v>
      </c>
      <c r="E44" s="7">
        <v>63</v>
      </c>
      <c r="G44" s="21"/>
    </row>
    <row r="45" spans="1:7" ht="15" customHeight="1" x14ac:dyDescent="0.3">
      <c r="A45" s="3" t="s">
        <v>11</v>
      </c>
      <c r="B45" s="4" t="s">
        <v>45</v>
      </c>
      <c r="C45" s="5">
        <v>78</v>
      </c>
      <c r="D45" s="6">
        <v>77</v>
      </c>
      <c r="E45" s="7">
        <v>128</v>
      </c>
      <c r="G45" s="21"/>
    </row>
    <row r="46" spans="1:7" ht="15" customHeight="1" x14ac:dyDescent="0.3">
      <c r="A46" s="3" t="s">
        <v>11</v>
      </c>
      <c r="B46" s="4" t="s">
        <v>46</v>
      </c>
      <c r="C46" s="5">
        <v>160</v>
      </c>
      <c r="D46" s="6">
        <v>158</v>
      </c>
      <c r="E46" s="7">
        <v>297</v>
      </c>
      <c r="G46" s="21"/>
    </row>
    <row r="47" spans="1:7" ht="15" customHeight="1" x14ac:dyDescent="0.3">
      <c r="A47" s="3" t="s">
        <v>11</v>
      </c>
      <c r="B47" s="4" t="s">
        <v>47</v>
      </c>
      <c r="C47" s="5">
        <v>90</v>
      </c>
      <c r="D47" s="6">
        <v>89</v>
      </c>
      <c r="E47" s="7">
        <v>147</v>
      </c>
      <c r="G47" s="21"/>
    </row>
    <row r="48" spans="1:7" ht="15" customHeight="1" x14ac:dyDescent="0.3">
      <c r="A48" s="3" t="s">
        <v>11</v>
      </c>
      <c r="B48" s="4" t="s">
        <v>48</v>
      </c>
      <c r="C48" s="5">
        <v>120</v>
      </c>
      <c r="D48" s="6">
        <v>119</v>
      </c>
      <c r="E48" s="7">
        <v>176</v>
      </c>
      <c r="G48" s="21"/>
    </row>
    <row r="49" spans="1:7" ht="15" customHeight="1" x14ac:dyDescent="0.3">
      <c r="A49" s="3" t="s">
        <v>11</v>
      </c>
      <c r="B49" s="4" t="s">
        <v>49</v>
      </c>
      <c r="C49" s="5">
        <v>93</v>
      </c>
      <c r="D49" s="6">
        <v>92</v>
      </c>
      <c r="E49" s="7">
        <v>115</v>
      </c>
      <c r="G49" s="21"/>
    </row>
    <row r="50" spans="1:7" ht="15" customHeight="1" x14ac:dyDescent="0.3">
      <c r="A50" s="3" t="s">
        <v>11</v>
      </c>
      <c r="B50" s="4" t="s">
        <v>50</v>
      </c>
      <c r="C50" s="5">
        <v>30</v>
      </c>
      <c r="D50" s="6">
        <v>30</v>
      </c>
      <c r="E50" s="7">
        <v>48</v>
      </c>
      <c r="G50" s="22"/>
    </row>
    <row r="51" spans="1:7" ht="15" customHeight="1" x14ac:dyDescent="0.3">
      <c r="A51" s="3" t="s">
        <v>11</v>
      </c>
      <c r="B51" s="4" t="s">
        <v>51</v>
      </c>
      <c r="C51" s="5">
        <v>108</v>
      </c>
      <c r="D51" s="6">
        <v>107</v>
      </c>
      <c r="E51" s="7">
        <v>194</v>
      </c>
      <c r="G51" s="21"/>
    </row>
    <row r="52" spans="1:7" ht="15" customHeight="1" x14ac:dyDescent="0.3">
      <c r="A52" s="3" t="s">
        <v>11</v>
      </c>
      <c r="B52" s="4" t="s">
        <v>52</v>
      </c>
      <c r="C52" s="5">
        <v>39</v>
      </c>
      <c r="D52" s="6">
        <v>39</v>
      </c>
      <c r="E52" s="7">
        <v>38</v>
      </c>
      <c r="G52" s="22"/>
    </row>
    <row r="53" spans="1:7" ht="15" customHeight="1" x14ac:dyDescent="0.3">
      <c r="A53" s="3" t="s">
        <v>11</v>
      </c>
      <c r="B53" s="4" t="s">
        <v>53</v>
      </c>
      <c r="C53" s="5">
        <v>121</v>
      </c>
      <c r="D53" s="6">
        <v>120</v>
      </c>
      <c r="E53" s="7">
        <v>246</v>
      </c>
      <c r="G53" s="21"/>
    </row>
    <row r="54" spans="1:7" ht="15" customHeight="1" x14ac:dyDescent="0.3">
      <c r="A54" s="3" t="s">
        <v>11</v>
      </c>
      <c r="B54" s="4" t="s">
        <v>54</v>
      </c>
      <c r="C54" s="5">
        <v>113</v>
      </c>
      <c r="D54" s="6">
        <v>112</v>
      </c>
      <c r="E54" s="7">
        <v>182</v>
      </c>
      <c r="G54" s="21"/>
    </row>
    <row r="55" spans="1:7" ht="15" customHeight="1" x14ac:dyDescent="0.3">
      <c r="A55" s="3" t="s">
        <v>11</v>
      </c>
      <c r="B55" s="4" t="s">
        <v>55</v>
      </c>
      <c r="C55" s="5">
        <v>491</v>
      </c>
      <c r="D55" s="6">
        <v>486</v>
      </c>
      <c r="E55" s="7">
        <v>647</v>
      </c>
      <c r="G55" s="21"/>
    </row>
    <row r="56" spans="1:7" ht="15" customHeight="1" x14ac:dyDescent="0.3">
      <c r="A56" s="3" t="s">
        <v>11</v>
      </c>
      <c r="B56" s="4" t="s">
        <v>56</v>
      </c>
      <c r="C56" s="5">
        <v>88</v>
      </c>
      <c r="D56" s="6">
        <v>87</v>
      </c>
      <c r="E56" s="7">
        <v>129</v>
      </c>
      <c r="G56" s="21"/>
    </row>
    <row r="57" spans="1:7" ht="15" customHeight="1" x14ac:dyDescent="0.3">
      <c r="A57" s="3" t="s">
        <v>11</v>
      </c>
      <c r="B57" s="4" t="s">
        <v>57</v>
      </c>
      <c r="C57" s="5">
        <v>58</v>
      </c>
      <c r="D57" s="6">
        <v>57</v>
      </c>
      <c r="E57" s="7">
        <v>65</v>
      </c>
      <c r="G57" s="22"/>
    </row>
    <row r="58" spans="1:7" ht="15" customHeight="1" x14ac:dyDescent="0.3">
      <c r="A58" s="3" t="s">
        <v>11</v>
      </c>
      <c r="B58" s="4" t="s">
        <v>58</v>
      </c>
      <c r="C58" s="5">
        <v>142</v>
      </c>
      <c r="D58" s="6">
        <v>141</v>
      </c>
      <c r="E58" s="7">
        <v>224</v>
      </c>
      <c r="G58" s="21"/>
    </row>
    <row r="59" spans="1:7" ht="15" customHeight="1" x14ac:dyDescent="0.3">
      <c r="A59" s="3" t="s">
        <v>11</v>
      </c>
      <c r="B59" s="4" t="s">
        <v>59</v>
      </c>
      <c r="C59" s="5">
        <v>45</v>
      </c>
      <c r="D59" s="6">
        <v>45</v>
      </c>
      <c r="E59" s="7">
        <v>57</v>
      </c>
      <c r="G59" s="22"/>
    </row>
    <row r="60" spans="1:7" ht="15" customHeight="1" x14ac:dyDescent="0.3">
      <c r="A60" s="3" t="s">
        <v>11</v>
      </c>
      <c r="B60" s="4" t="s">
        <v>60</v>
      </c>
      <c r="C60" s="5">
        <v>66</v>
      </c>
      <c r="D60" s="6">
        <v>65</v>
      </c>
      <c r="E60" s="7">
        <v>68</v>
      </c>
      <c r="G60" s="22"/>
    </row>
    <row r="61" spans="1:7" ht="15" customHeight="1" x14ac:dyDescent="0.3">
      <c r="A61" s="3" t="s">
        <v>11</v>
      </c>
      <c r="B61" s="4" t="s">
        <v>61</v>
      </c>
      <c r="C61" s="5">
        <v>130</v>
      </c>
      <c r="D61" s="6">
        <v>129</v>
      </c>
      <c r="E61" s="7">
        <v>217</v>
      </c>
      <c r="G61" s="21"/>
    </row>
    <row r="62" spans="1:7" ht="15" customHeight="1" x14ac:dyDescent="0.3">
      <c r="A62" s="3" t="s">
        <v>11</v>
      </c>
      <c r="B62" s="4" t="s">
        <v>62</v>
      </c>
      <c r="C62" s="5">
        <v>169</v>
      </c>
      <c r="D62" s="6">
        <v>167</v>
      </c>
      <c r="E62" s="7">
        <v>355</v>
      </c>
      <c r="G62" s="21"/>
    </row>
    <row r="63" spans="1:7" ht="15" customHeight="1" x14ac:dyDescent="0.3">
      <c r="A63" s="3" t="s">
        <v>11</v>
      </c>
      <c r="B63" s="4" t="s">
        <v>63</v>
      </c>
      <c r="C63" s="5">
        <v>104</v>
      </c>
      <c r="D63" s="6">
        <v>103</v>
      </c>
      <c r="E63" s="7">
        <v>145</v>
      </c>
      <c r="G63" s="21"/>
    </row>
    <row r="64" spans="1:7" ht="15" customHeight="1" x14ac:dyDescent="0.3">
      <c r="A64" s="3" t="s">
        <v>11</v>
      </c>
      <c r="B64" s="4" t="s">
        <v>64</v>
      </c>
      <c r="C64" s="5">
        <v>154</v>
      </c>
      <c r="D64" s="6">
        <v>152</v>
      </c>
      <c r="E64" s="7">
        <v>190</v>
      </c>
      <c r="G64" s="21"/>
    </row>
    <row r="65" spans="1:7" ht="15" customHeight="1" x14ac:dyDescent="0.3">
      <c r="A65" s="3" t="s">
        <v>11</v>
      </c>
      <c r="B65" s="4" t="s">
        <v>65</v>
      </c>
      <c r="C65" s="5">
        <v>129</v>
      </c>
      <c r="D65" s="6">
        <v>128</v>
      </c>
      <c r="E65" s="7">
        <v>121</v>
      </c>
      <c r="G65" s="21"/>
    </row>
    <row r="66" spans="1:7" ht="15" customHeight="1" x14ac:dyDescent="0.3">
      <c r="A66" s="3" t="s">
        <v>11</v>
      </c>
      <c r="B66" s="4" t="s">
        <v>66</v>
      </c>
      <c r="C66" s="5">
        <v>69</v>
      </c>
      <c r="D66" s="6">
        <v>68</v>
      </c>
      <c r="E66" s="7">
        <v>77</v>
      </c>
      <c r="G66" s="21"/>
    </row>
    <row r="67" spans="1:7" ht="15" customHeight="1" x14ac:dyDescent="0.3">
      <c r="A67" s="3" t="s">
        <v>11</v>
      </c>
      <c r="B67" s="4" t="s">
        <v>67</v>
      </c>
      <c r="C67" s="5">
        <v>104</v>
      </c>
      <c r="D67" s="6">
        <v>103</v>
      </c>
      <c r="E67" s="7">
        <v>137</v>
      </c>
      <c r="G67" s="21"/>
    </row>
    <row r="68" spans="1:7" ht="15" customHeight="1" x14ac:dyDescent="0.3">
      <c r="A68" s="3" t="s">
        <v>11</v>
      </c>
      <c r="B68" s="4" t="s">
        <v>68</v>
      </c>
      <c r="C68" s="5">
        <v>2591</v>
      </c>
      <c r="D68" s="6">
        <v>2565</v>
      </c>
      <c r="E68" s="7">
        <v>3644</v>
      </c>
      <c r="G68" s="21"/>
    </row>
    <row r="69" spans="1:7" ht="15" customHeight="1" x14ac:dyDescent="0.3">
      <c r="A69" s="3" t="s">
        <v>11</v>
      </c>
      <c r="B69" s="4" t="s">
        <v>69</v>
      </c>
      <c r="C69" s="5">
        <v>327</v>
      </c>
      <c r="D69" s="6">
        <v>324</v>
      </c>
      <c r="E69" s="7">
        <v>494</v>
      </c>
      <c r="G69" s="21"/>
    </row>
    <row r="70" spans="1:7" ht="15" customHeight="1" x14ac:dyDescent="0.3">
      <c r="A70" s="3" t="s">
        <v>11</v>
      </c>
      <c r="B70" s="4" t="s">
        <v>70</v>
      </c>
      <c r="C70" s="5">
        <v>72</v>
      </c>
      <c r="D70" s="6">
        <v>71</v>
      </c>
      <c r="E70" s="7">
        <v>59</v>
      </c>
      <c r="G70" s="21"/>
    </row>
    <row r="71" spans="1:7" ht="15" customHeight="1" x14ac:dyDescent="0.3">
      <c r="A71" s="3" t="s">
        <v>11</v>
      </c>
      <c r="B71" s="4" t="s">
        <v>71</v>
      </c>
      <c r="C71" s="5">
        <v>40</v>
      </c>
      <c r="D71" s="6">
        <v>40</v>
      </c>
      <c r="E71" s="7">
        <v>40</v>
      </c>
      <c r="G71" s="22"/>
    </row>
    <row r="72" spans="1:7" s="13" customFormat="1" ht="15" customHeight="1" x14ac:dyDescent="0.3">
      <c r="A72" s="8" t="s">
        <v>11</v>
      </c>
      <c r="B72" s="9" t="s">
        <v>10</v>
      </c>
      <c r="C72" s="10">
        <v>11000</v>
      </c>
      <c r="D72" s="11">
        <f>SUM(D12:D71)</f>
        <v>10889</v>
      </c>
      <c r="E72" s="12">
        <v>15526</v>
      </c>
      <c r="G72" s="21"/>
    </row>
    <row r="73" spans="1:7" ht="15" customHeight="1" x14ac:dyDescent="0.3">
      <c r="A73" s="3" t="s">
        <v>87</v>
      </c>
      <c r="B73" s="4" t="s">
        <v>12</v>
      </c>
      <c r="C73" s="5">
        <v>91</v>
      </c>
      <c r="D73" s="6">
        <v>90</v>
      </c>
      <c r="E73" s="7">
        <v>90</v>
      </c>
      <c r="G73" s="21"/>
    </row>
    <row r="74" spans="1:7" ht="15" customHeight="1" x14ac:dyDescent="0.3">
      <c r="A74" s="3" t="s">
        <v>87</v>
      </c>
      <c r="B74" s="4" t="s">
        <v>13</v>
      </c>
      <c r="C74" s="5">
        <v>365</v>
      </c>
      <c r="D74" s="6">
        <v>361</v>
      </c>
      <c r="E74" s="7">
        <v>325</v>
      </c>
      <c r="G74" s="21"/>
    </row>
    <row r="75" spans="1:7" ht="15" customHeight="1" x14ac:dyDescent="0.3">
      <c r="A75" s="3" t="s">
        <v>87</v>
      </c>
      <c r="B75" s="4" t="s">
        <v>14</v>
      </c>
      <c r="C75" s="5">
        <v>84</v>
      </c>
      <c r="D75" s="6">
        <v>83</v>
      </c>
      <c r="E75" s="7">
        <v>71</v>
      </c>
      <c r="G75" s="21"/>
    </row>
    <row r="76" spans="1:7" ht="15" customHeight="1" x14ac:dyDescent="0.3">
      <c r="A76" s="3" t="s">
        <v>87</v>
      </c>
      <c r="B76" s="4" t="s">
        <v>15</v>
      </c>
      <c r="C76" s="5">
        <v>100</v>
      </c>
      <c r="D76" s="6">
        <v>99</v>
      </c>
      <c r="E76" s="7">
        <v>122</v>
      </c>
      <c r="G76" s="21"/>
    </row>
    <row r="77" spans="1:7" ht="15" customHeight="1" x14ac:dyDescent="0.3">
      <c r="A77" s="3" t="s">
        <v>87</v>
      </c>
      <c r="B77" s="4" t="s">
        <v>16</v>
      </c>
      <c r="C77" s="5">
        <v>6</v>
      </c>
      <c r="D77" s="6">
        <v>6</v>
      </c>
      <c r="E77" s="7">
        <v>11</v>
      </c>
      <c r="G77" s="22"/>
    </row>
    <row r="78" spans="1:7" ht="15" customHeight="1" x14ac:dyDescent="0.3">
      <c r="A78" s="3" t="s">
        <v>87</v>
      </c>
      <c r="B78" s="4" t="s">
        <v>17</v>
      </c>
      <c r="C78" s="5">
        <v>167</v>
      </c>
      <c r="D78" s="6">
        <v>165</v>
      </c>
      <c r="E78" s="7">
        <v>179</v>
      </c>
      <c r="G78" s="21"/>
    </row>
    <row r="79" spans="1:7" ht="15" customHeight="1" x14ac:dyDescent="0.3">
      <c r="A79" s="3" t="s">
        <v>87</v>
      </c>
      <c r="B79" s="4" t="s">
        <v>18</v>
      </c>
      <c r="C79" s="5">
        <v>113</v>
      </c>
      <c r="D79" s="6">
        <v>112</v>
      </c>
      <c r="E79" s="7">
        <v>108</v>
      </c>
      <c r="G79" s="21"/>
    </row>
    <row r="80" spans="1:7" ht="15" customHeight="1" x14ac:dyDescent="0.3">
      <c r="A80" s="3" t="s">
        <v>87</v>
      </c>
      <c r="B80" s="4" t="s">
        <v>19</v>
      </c>
      <c r="C80" s="5">
        <v>143</v>
      </c>
      <c r="D80" s="6">
        <v>142</v>
      </c>
      <c r="E80" s="7">
        <v>134</v>
      </c>
      <c r="G80" s="21"/>
    </row>
    <row r="81" spans="1:7" ht="15" customHeight="1" x14ac:dyDescent="0.3">
      <c r="A81" s="3" t="s">
        <v>87</v>
      </c>
      <c r="B81" s="4" t="s">
        <v>20</v>
      </c>
      <c r="C81" s="5">
        <v>70</v>
      </c>
      <c r="D81" s="6">
        <v>69</v>
      </c>
      <c r="E81" s="7">
        <v>82</v>
      </c>
      <c r="G81" s="21"/>
    </row>
    <row r="82" spans="1:7" ht="15" customHeight="1" x14ac:dyDescent="0.3">
      <c r="A82" s="3" t="s">
        <v>87</v>
      </c>
      <c r="B82" s="4" t="s">
        <v>21</v>
      </c>
      <c r="C82" s="5">
        <v>210</v>
      </c>
      <c r="D82" s="6">
        <v>208</v>
      </c>
      <c r="E82" s="7">
        <v>183</v>
      </c>
      <c r="G82" s="21"/>
    </row>
    <row r="83" spans="1:7" ht="15" customHeight="1" x14ac:dyDescent="0.3">
      <c r="A83" s="3" t="s">
        <v>87</v>
      </c>
      <c r="B83" s="4" t="s">
        <v>22</v>
      </c>
      <c r="C83" s="5">
        <v>98</v>
      </c>
      <c r="D83" s="6">
        <v>97</v>
      </c>
      <c r="E83" s="7">
        <v>91</v>
      </c>
      <c r="G83" s="21"/>
    </row>
    <row r="84" spans="1:7" ht="15" customHeight="1" x14ac:dyDescent="0.3">
      <c r="A84" s="3" t="s">
        <v>87</v>
      </c>
      <c r="B84" s="4" t="s">
        <v>23</v>
      </c>
      <c r="C84" s="5">
        <v>100</v>
      </c>
      <c r="D84" s="6">
        <v>99</v>
      </c>
      <c r="E84" s="7">
        <v>105</v>
      </c>
      <c r="G84" s="21"/>
    </row>
    <row r="85" spans="1:7" ht="15" customHeight="1" x14ac:dyDescent="0.3">
      <c r="A85" s="3" t="s">
        <v>87</v>
      </c>
      <c r="B85" s="4" t="s">
        <v>24</v>
      </c>
      <c r="C85" s="5">
        <v>109</v>
      </c>
      <c r="D85" s="6">
        <v>108</v>
      </c>
      <c r="E85" s="7">
        <v>89</v>
      </c>
      <c r="G85" s="21"/>
    </row>
    <row r="86" spans="1:7" ht="15" customHeight="1" x14ac:dyDescent="0.3">
      <c r="A86" s="3" t="s">
        <v>87</v>
      </c>
      <c r="B86" s="4" t="s">
        <v>25</v>
      </c>
      <c r="C86" s="5">
        <v>28</v>
      </c>
      <c r="D86" s="6">
        <v>28</v>
      </c>
      <c r="E86" s="7">
        <v>27</v>
      </c>
      <c r="G86" s="22"/>
    </row>
    <row r="87" spans="1:7" ht="15" customHeight="1" x14ac:dyDescent="0.3">
      <c r="A87" s="3" t="s">
        <v>87</v>
      </c>
      <c r="B87" s="4" t="s">
        <v>26</v>
      </c>
      <c r="C87" s="5">
        <v>2061</v>
      </c>
      <c r="D87" s="6">
        <v>2040</v>
      </c>
      <c r="E87" s="7">
        <v>1637</v>
      </c>
      <c r="G87" s="21"/>
    </row>
    <row r="88" spans="1:7" ht="15" customHeight="1" x14ac:dyDescent="0.3">
      <c r="A88" s="3" t="s">
        <v>87</v>
      </c>
      <c r="B88" s="4" t="s">
        <v>27</v>
      </c>
      <c r="C88" s="5">
        <v>347</v>
      </c>
      <c r="D88" s="6">
        <v>344</v>
      </c>
      <c r="E88" s="7">
        <v>270</v>
      </c>
      <c r="G88" s="21"/>
    </row>
    <row r="89" spans="1:7" ht="15" customHeight="1" x14ac:dyDescent="0.3">
      <c r="A89" s="3" t="s">
        <v>87</v>
      </c>
      <c r="B89" s="4" t="s">
        <v>28</v>
      </c>
      <c r="C89" s="5">
        <v>54</v>
      </c>
      <c r="D89" s="6">
        <v>53</v>
      </c>
      <c r="E89" s="7">
        <v>51</v>
      </c>
      <c r="G89" s="22"/>
    </row>
    <row r="90" spans="1:7" ht="15" customHeight="1" x14ac:dyDescent="0.3">
      <c r="A90" s="3" t="s">
        <v>87</v>
      </c>
      <c r="B90" s="4" t="s">
        <v>29</v>
      </c>
      <c r="C90" s="5">
        <v>198</v>
      </c>
      <c r="D90" s="6">
        <v>196</v>
      </c>
      <c r="E90" s="7">
        <v>186</v>
      </c>
      <c r="G90" s="21"/>
    </row>
    <row r="91" spans="1:7" ht="15" customHeight="1" x14ac:dyDescent="0.3">
      <c r="A91" s="3" t="s">
        <v>87</v>
      </c>
      <c r="B91" s="4" t="s">
        <v>30</v>
      </c>
      <c r="C91" s="5">
        <v>101</v>
      </c>
      <c r="D91" s="6">
        <v>100</v>
      </c>
      <c r="E91" s="7">
        <v>90</v>
      </c>
      <c r="G91" s="21"/>
    </row>
    <row r="92" spans="1:7" ht="15" customHeight="1" x14ac:dyDescent="0.3">
      <c r="A92" s="3" t="s">
        <v>87</v>
      </c>
      <c r="B92" s="4" t="s">
        <v>31</v>
      </c>
      <c r="C92" s="5">
        <v>1456</v>
      </c>
      <c r="D92" s="6">
        <v>1441</v>
      </c>
      <c r="E92" s="7">
        <v>1433</v>
      </c>
      <c r="G92" s="21"/>
    </row>
    <row r="93" spans="1:7" ht="15" customHeight="1" x14ac:dyDescent="0.3">
      <c r="A93" s="3" t="s">
        <v>87</v>
      </c>
      <c r="B93" s="4" t="s">
        <v>32</v>
      </c>
      <c r="C93" s="5">
        <v>262</v>
      </c>
      <c r="D93" s="6">
        <v>259</v>
      </c>
      <c r="E93" s="7">
        <v>279</v>
      </c>
      <c r="G93" s="21"/>
    </row>
    <row r="94" spans="1:7" ht="15" customHeight="1" x14ac:dyDescent="0.3">
      <c r="A94" s="3" t="s">
        <v>87</v>
      </c>
      <c r="B94" s="4" t="s">
        <v>33</v>
      </c>
      <c r="C94" s="5">
        <v>201</v>
      </c>
      <c r="D94" s="6">
        <v>199</v>
      </c>
      <c r="E94" s="7">
        <v>181</v>
      </c>
      <c r="G94" s="21"/>
    </row>
    <row r="95" spans="1:7" ht="15" customHeight="1" x14ac:dyDescent="0.3">
      <c r="A95" s="3" t="s">
        <v>87</v>
      </c>
      <c r="B95" s="4" t="s">
        <v>34</v>
      </c>
      <c r="C95" s="5">
        <v>91</v>
      </c>
      <c r="D95" s="6">
        <v>90</v>
      </c>
      <c r="E95" s="7">
        <v>98</v>
      </c>
      <c r="G95" s="21"/>
    </row>
    <row r="96" spans="1:7" ht="15" customHeight="1" x14ac:dyDescent="0.3">
      <c r="A96" s="3" t="s">
        <v>87</v>
      </c>
      <c r="B96" s="4" t="s">
        <v>35</v>
      </c>
      <c r="C96" s="5">
        <v>76</v>
      </c>
      <c r="D96" s="6">
        <v>75</v>
      </c>
      <c r="E96" s="7">
        <v>78</v>
      </c>
      <c r="G96" s="21"/>
    </row>
    <row r="97" spans="1:7" ht="15" customHeight="1" x14ac:dyDescent="0.3">
      <c r="A97" s="3" t="s">
        <v>87</v>
      </c>
      <c r="B97" s="4" t="s">
        <v>36</v>
      </c>
      <c r="C97" s="5">
        <v>319</v>
      </c>
      <c r="D97" s="6">
        <v>316</v>
      </c>
      <c r="E97" s="7">
        <v>304</v>
      </c>
      <c r="G97" s="21"/>
    </row>
    <row r="98" spans="1:7" ht="15" customHeight="1" x14ac:dyDescent="0.3">
      <c r="A98" s="3" t="s">
        <v>87</v>
      </c>
      <c r="B98" s="4" t="s">
        <v>37</v>
      </c>
      <c r="C98" s="5">
        <v>297</v>
      </c>
      <c r="D98" s="6">
        <v>294</v>
      </c>
      <c r="E98" s="7">
        <v>243</v>
      </c>
      <c r="G98" s="21"/>
    </row>
    <row r="99" spans="1:7" ht="15" customHeight="1" x14ac:dyDescent="0.3">
      <c r="A99" s="3" t="s">
        <v>87</v>
      </c>
      <c r="B99" s="4" t="s">
        <v>38</v>
      </c>
      <c r="C99" s="5">
        <v>72</v>
      </c>
      <c r="D99" s="6">
        <v>71</v>
      </c>
      <c r="E99" s="7">
        <v>64</v>
      </c>
      <c r="G99" s="21"/>
    </row>
    <row r="100" spans="1:7" ht="15" customHeight="1" x14ac:dyDescent="0.3">
      <c r="A100" s="3" t="s">
        <v>87</v>
      </c>
      <c r="B100" s="4" t="s">
        <v>39</v>
      </c>
      <c r="C100" s="5">
        <v>16</v>
      </c>
      <c r="D100" s="6">
        <v>16</v>
      </c>
      <c r="E100" s="7">
        <v>16</v>
      </c>
      <c r="G100" s="22"/>
    </row>
    <row r="101" spans="1:7" ht="15" customHeight="1" x14ac:dyDescent="0.3">
      <c r="A101" s="3" t="s">
        <v>87</v>
      </c>
      <c r="B101" s="4" t="s">
        <v>40</v>
      </c>
      <c r="C101" s="5">
        <v>25</v>
      </c>
      <c r="D101" s="6">
        <v>25</v>
      </c>
      <c r="E101" s="7">
        <v>23</v>
      </c>
      <c r="G101" s="22"/>
    </row>
    <row r="102" spans="1:7" ht="15" customHeight="1" x14ac:dyDescent="0.3">
      <c r="A102" s="3" t="s">
        <v>87</v>
      </c>
      <c r="B102" s="4" t="s">
        <v>41</v>
      </c>
      <c r="C102" s="5">
        <v>78</v>
      </c>
      <c r="D102" s="6">
        <v>77</v>
      </c>
      <c r="E102" s="7">
        <v>64</v>
      </c>
      <c r="G102" s="21"/>
    </row>
    <row r="103" spans="1:7" ht="15" customHeight="1" x14ac:dyDescent="0.3">
      <c r="A103" s="3" t="s">
        <v>87</v>
      </c>
      <c r="B103" s="4" t="s">
        <v>42</v>
      </c>
      <c r="C103" s="5">
        <v>132</v>
      </c>
      <c r="D103" s="6">
        <v>131</v>
      </c>
      <c r="E103" s="7">
        <v>119</v>
      </c>
      <c r="G103" s="21"/>
    </row>
    <row r="104" spans="1:7" ht="15" customHeight="1" x14ac:dyDescent="0.3">
      <c r="A104" s="3" t="s">
        <v>87</v>
      </c>
      <c r="B104" s="4" t="s">
        <v>43</v>
      </c>
      <c r="C104" s="5">
        <v>779</v>
      </c>
      <c r="D104" s="6">
        <v>771</v>
      </c>
      <c r="E104" s="7">
        <v>817</v>
      </c>
      <c r="G104" s="21"/>
    </row>
    <row r="105" spans="1:7" ht="15" customHeight="1" x14ac:dyDescent="0.3">
      <c r="A105" s="3" t="s">
        <v>87</v>
      </c>
      <c r="B105" s="4" t="s">
        <v>44</v>
      </c>
      <c r="C105" s="5">
        <v>194</v>
      </c>
      <c r="D105" s="6">
        <v>192</v>
      </c>
      <c r="E105" s="7">
        <v>157</v>
      </c>
      <c r="G105" s="21"/>
    </row>
    <row r="106" spans="1:7" ht="15" customHeight="1" x14ac:dyDescent="0.3">
      <c r="A106" s="3" t="s">
        <v>87</v>
      </c>
      <c r="B106" s="4" t="s">
        <v>45</v>
      </c>
      <c r="C106" s="5">
        <v>102</v>
      </c>
      <c r="D106" s="6">
        <v>101</v>
      </c>
      <c r="E106" s="7">
        <v>87</v>
      </c>
      <c r="G106" s="21"/>
    </row>
    <row r="107" spans="1:7" ht="15" customHeight="1" x14ac:dyDescent="0.3">
      <c r="A107" s="3" t="s">
        <v>87</v>
      </c>
      <c r="B107" s="4" t="s">
        <v>46</v>
      </c>
      <c r="C107" s="5">
        <v>243</v>
      </c>
      <c r="D107" s="6">
        <v>241</v>
      </c>
      <c r="E107" s="7">
        <v>275</v>
      </c>
      <c r="G107" s="21"/>
    </row>
    <row r="108" spans="1:7" ht="15" customHeight="1" x14ac:dyDescent="0.3">
      <c r="A108" s="3" t="s">
        <v>87</v>
      </c>
      <c r="B108" s="4" t="s">
        <v>47</v>
      </c>
      <c r="C108" s="5">
        <v>120</v>
      </c>
      <c r="D108" s="6">
        <v>119</v>
      </c>
      <c r="E108" s="7">
        <v>101</v>
      </c>
      <c r="G108" s="21"/>
    </row>
    <row r="109" spans="1:7" ht="15" customHeight="1" x14ac:dyDescent="0.3">
      <c r="A109" s="3" t="s">
        <v>87</v>
      </c>
      <c r="B109" s="4" t="s">
        <v>48</v>
      </c>
      <c r="C109" s="5">
        <v>180</v>
      </c>
      <c r="D109" s="6">
        <v>178</v>
      </c>
      <c r="E109" s="7">
        <v>182</v>
      </c>
      <c r="G109" s="21"/>
    </row>
    <row r="110" spans="1:7" ht="15" customHeight="1" x14ac:dyDescent="0.3">
      <c r="A110" s="3" t="s">
        <v>87</v>
      </c>
      <c r="B110" s="4" t="s">
        <v>49</v>
      </c>
      <c r="C110" s="5">
        <v>148</v>
      </c>
      <c r="D110" s="6">
        <v>147</v>
      </c>
      <c r="E110" s="7">
        <v>157</v>
      </c>
      <c r="G110" s="21"/>
    </row>
    <row r="111" spans="1:7" ht="15" customHeight="1" x14ac:dyDescent="0.3">
      <c r="A111" s="3" t="s">
        <v>87</v>
      </c>
      <c r="B111" s="4" t="s">
        <v>50</v>
      </c>
      <c r="C111" s="5">
        <v>42</v>
      </c>
      <c r="D111" s="6">
        <v>42</v>
      </c>
      <c r="E111" s="7">
        <v>51</v>
      </c>
      <c r="G111" s="22"/>
    </row>
    <row r="112" spans="1:7" ht="15" customHeight="1" x14ac:dyDescent="0.3">
      <c r="A112" s="3" t="s">
        <v>87</v>
      </c>
      <c r="B112" s="4" t="s">
        <v>51</v>
      </c>
      <c r="C112" s="5">
        <v>147</v>
      </c>
      <c r="D112" s="6">
        <v>146</v>
      </c>
      <c r="E112" s="7">
        <v>185</v>
      </c>
      <c r="G112" s="21"/>
    </row>
    <row r="113" spans="1:7" ht="15" customHeight="1" x14ac:dyDescent="0.3">
      <c r="A113" s="3" t="s">
        <v>87</v>
      </c>
      <c r="B113" s="4" t="s">
        <v>52</v>
      </c>
      <c r="C113" s="5">
        <v>72</v>
      </c>
      <c r="D113" s="6">
        <v>71</v>
      </c>
      <c r="E113" s="7">
        <v>54</v>
      </c>
      <c r="G113" s="21"/>
    </row>
    <row r="114" spans="1:7" ht="15" customHeight="1" x14ac:dyDescent="0.3">
      <c r="A114" s="3" t="s">
        <v>87</v>
      </c>
      <c r="B114" s="4" t="s">
        <v>53</v>
      </c>
      <c r="C114" s="5">
        <v>110</v>
      </c>
      <c r="D114" s="6">
        <v>109</v>
      </c>
      <c r="E114" s="7">
        <v>90</v>
      </c>
      <c r="G114" s="21"/>
    </row>
    <row r="115" spans="1:7" ht="15" customHeight="1" x14ac:dyDescent="0.3">
      <c r="A115" s="3" t="s">
        <v>87</v>
      </c>
      <c r="B115" s="4" t="s">
        <v>54</v>
      </c>
      <c r="C115" s="5">
        <v>164</v>
      </c>
      <c r="D115" s="6">
        <v>162</v>
      </c>
      <c r="E115" s="7">
        <v>130</v>
      </c>
      <c r="G115" s="21"/>
    </row>
    <row r="116" spans="1:7" ht="15" customHeight="1" x14ac:dyDescent="0.3">
      <c r="A116" s="3" t="s">
        <v>87</v>
      </c>
      <c r="B116" s="4" t="s">
        <v>55</v>
      </c>
      <c r="C116" s="5">
        <v>842</v>
      </c>
      <c r="D116" s="6">
        <v>834</v>
      </c>
      <c r="E116" s="7">
        <v>829</v>
      </c>
      <c r="G116" s="21"/>
    </row>
    <row r="117" spans="1:7" ht="15" customHeight="1" x14ac:dyDescent="0.3">
      <c r="A117" s="3" t="s">
        <v>87</v>
      </c>
      <c r="B117" s="4" t="s">
        <v>56</v>
      </c>
      <c r="C117" s="5">
        <v>124</v>
      </c>
      <c r="D117" s="6">
        <v>123</v>
      </c>
      <c r="E117" s="7">
        <v>121</v>
      </c>
      <c r="G117" s="21"/>
    </row>
    <row r="118" spans="1:7" ht="15" customHeight="1" x14ac:dyDescent="0.3">
      <c r="A118" s="3" t="s">
        <v>87</v>
      </c>
      <c r="B118" s="4" t="s">
        <v>57</v>
      </c>
      <c r="C118" s="5">
        <v>96</v>
      </c>
      <c r="D118" s="6">
        <v>95</v>
      </c>
      <c r="E118" s="7">
        <v>94</v>
      </c>
      <c r="G118" s="21"/>
    </row>
    <row r="119" spans="1:7" ht="15" customHeight="1" x14ac:dyDescent="0.3">
      <c r="A119" s="3" t="s">
        <v>87</v>
      </c>
      <c r="B119" s="4" t="s">
        <v>58</v>
      </c>
      <c r="C119" s="5">
        <v>193</v>
      </c>
      <c r="D119" s="6">
        <v>191</v>
      </c>
      <c r="E119" s="7">
        <v>178</v>
      </c>
      <c r="G119" s="21"/>
    </row>
    <row r="120" spans="1:7" ht="15" customHeight="1" x14ac:dyDescent="0.3">
      <c r="A120" s="3" t="s">
        <v>87</v>
      </c>
      <c r="B120" s="4" t="s">
        <v>59</v>
      </c>
      <c r="C120" s="5">
        <v>105</v>
      </c>
      <c r="D120" s="6">
        <v>104</v>
      </c>
      <c r="E120" s="7">
        <v>98</v>
      </c>
      <c r="G120" s="21"/>
    </row>
    <row r="121" spans="1:7" ht="15" customHeight="1" x14ac:dyDescent="0.3">
      <c r="A121" s="3" t="s">
        <v>87</v>
      </c>
      <c r="B121" s="4" t="s">
        <v>60</v>
      </c>
      <c r="C121" s="5">
        <v>135</v>
      </c>
      <c r="D121" s="6">
        <v>134</v>
      </c>
      <c r="E121" s="7">
        <v>121</v>
      </c>
      <c r="G121" s="21"/>
    </row>
    <row r="122" spans="1:7" ht="15" customHeight="1" x14ac:dyDescent="0.3">
      <c r="A122" s="3" t="s">
        <v>87</v>
      </c>
      <c r="B122" s="4" t="s">
        <v>61</v>
      </c>
      <c r="C122" s="5">
        <v>232</v>
      </c>
      <c r="D122" s="6">
        <v>230</v>
      </c>
      <c r="E122" s="7">
        <v>227</v>
      </c>
      <c r="G122" s="21"/>
    </row>
    <row r="123" spans="1:7" ht="15" customHeight="1" x14ac:dyDescent="0.3">
      <c r="A123" s="3" t="s">
        <v>87</v>
      </c>
      <c r="B123" s="4" t="s">
        <v>62</v>
      </c>
      <c r="C123" s="5">
        <v>353</v>
      </c>
      <c r="D123" s="6">
        <v>349</v>
      </c>
      <c r="E123" s="7">
        <v>419</v>
      </c>
      <c r="G123" s="21"/>
    </row>
    <row r="124" spans="1:7" ht="15" customHeight="1" x14ac:dyDescent="0.3">
      <c r="A124" s="3" t="s">
        <v>87</v>
      </c>
      <c r="B124" s="4" t="s">
        <v>63</v>
      </c>
      <c r="C124" s="5">
        <v>175</v>
      </c>
      <c r="D124" s="6">
        <v>173</v>
      </c>
      <c r="E124" s="7">
        <v>171</v>
      </c>
      <c r="G124" s="21"/>
    </row>
    <row r="125" spans="1:7" ht="15" customHeight="1" x14ac:dyDescent="0.3">
      <c r="A125" s="3" t="s">
        <v>87</v>
      </c>
      <c r="B125" s="4" t="s">
        <v>64</v>
      </c>
      <c r="C125" s="5">
        <v>254</v>
      </c>
      <c r="D125" s="6">
        <v>251</v>
      </c>
      <c r="E125" s="7">
        <v>215</v>
      </c>
      <c r="G125" s="21"/>
    </row>
    <row r="126" spans="1:7" ht="15" customHeight="1" x14ac:dyDescent="0.3">
      <c r="A126" s="3" t="s">
        <v>87</v>
      </c>
      <c r="B126" s="4" t="s">
        <v>65</v>
      </c>
      <c r="C126" s="5">
        <v>233</v>
      </c>
      <c r="D126" s="6">
        <v>231</v>
      </c>
      <c r="E126" s="7">
        <v>223</v>
      </c>
      <c r="G126" s="21"/>
    </row>
    <row r="127" spans="1:7" ht="15" customHeight="1" x14ac:dyDescent="0.3">
      <c r="A127" s="3" t="s">
        <v>87</v>
      </c>
      <c r="B127" s="4" t="s">
        <v>66</v>
      </c>
      <c r="C127" s="5">
        <v>86</v>
      </c>
      <c r="D127" s="6">
        <v>85</v>
      </c>
      <c r="E127" s="7">
        <v>74</v>
      </c>
      <c r="G127" s="21"/>
    </row>
    <row r="128" spans="1:7" ht="15" customHeight="1" x14ac:dyDescent="0.3">
      <c r="A128" s="3" t="s">
        <v>87</v>
      </c>
      <c r="B128" s="4" t="s">
        <v>67</v>
      </c>
      <c r="C128" s="5">
        <v>140</v>
      </c>
      <c r="D128" s="6">
        <v>139</v>
      </c>
      <c r="E128" s="7">
        <v>117</v>
      </c>
      <c r="G128" s="21"/>
    </row>
    <row r="129" spans="1:7" ht="15" customHeight="1" x14ac:dyDescent="0.3">
      <c r="A129" s="3" t="s">
        <v>87</v>
      </c>
      <c r="B129" s="4" t="s">
        <v>68</v>
      </c>
      <c r="C129" s="5">
        <v>6038</v>
      </c>
      <c r="D129" s="6">
        <v>5978</v>
      </c>
      <c r="E129" s="7">
        <v>6163</v>
      </c>
      <c r="G129" s="21"/>
    </row>
    <row r="130" spans="1:7" ht="15" customHeight="1" x14ac:dyDescent="0.3">
      <c r="A130" s="3" t="s">
        <v>87</v>
      </c>
      <c r="B130" s="4" t="s">
        <v>69</v>
      </c>
      <c r="C130" s="5">
        <v>563</v>
      </c>
      <c r="D130" s="6">
        <v>557</v>
      </c>
      <c r="E130" s="7">
        <v>631</v>
      </c>
      <c r="G130" s="21"/>
    </row>
    <row r="131" spans="1:7" ht="15" customHeight="1" x14ac:dyDescent="0.3">
      <c r="A131" s="3" t="s">
        <v>87</v>
      </c>
      <c r="B131" s="4" t="s">
        <v>70</v>
      </c>
      <c r="C131" s="5">
        <v>154</v>
      </c>
      <c r="D131" s="6">
        <v>152</v>
      </c>
      <c r="E131" s="7">
        <v>167</v>
      </c>
      <c r="G131" s="21"/>
    </row>
    <row r="132" spans="1:7" ht="15" customHeight="1" x14ac:dyDescent="0.3">
      <c r="A132" s="3" t="s">
        <v>87</v>
      </c>
      <c r="B132" s="4" t="s">
        <v>71</v>
      </c>
      <c r="C132" s="5">
        <v>60</v>
      </c>
      <c r="D132" s="6">
        <v>59</v>
      </c>
      <c r="E132" s="7">
        <v>65</v>
      </c>
      <c r="G132" s="22"/>
    </row>
    <row r="133" spans="1:7" s="13" customFormat="1" ht="15" customHeight="1" x14ac:dyDescent="0.3">
      <c r="A133" s="8" t="s">
        <v>87</v>
      </c>
      <c r="B133" s="9" t="s">
        <v>10</v>
      </c>
      <c r="C133" s="10">
        <v>19554</v>
      </c>
      <c r="D133" s="11">
        <f>SUM(D73:D132)</f>
        <v>19358</v>
      </c>
      <c r="E133" s="12">
        <v>18952</v>
      </c>
      <c r="G133" s="21"/>
    </row>
    <row r="134" spans="1:7" ht="15" customHeight="1" x14ac:dyDescent="0.3">
      <c r="A134" s="3" t="s">
        <v>72</v>
      </c>
      <c r="B134" s="4" t="s">
        <v>5</v>
      </c>
      <c r="C134" s="5">
        <v>255</v>
      </c>
      <c r="D134" s="6">
        <v>252</v>
      </c>
      <c r="E134" s="7">
        <v>247</v>
      </c>
      <c r="G134" s="21"/>
    </row>
    <row r="135" spans="1:7" ht="15" customHeight="1" x14ac:dyDescent="0.3">
      <c r="A135" s="3" t="s">
        <v>72</v>
      </c>
      <c r="B135" s="4" t="s">
        <v>6</v>
      </c>
      <c r="C135" s="5">
        <v>213</v>
      </c>
      <c r="D135" s="6">
        <v>211</v>
      </c>
      <c r="E135" s="7">
        <v>237</v>
      </c>
      <c r="G135" s="21"/>
    </row>
    <row r="136" spans="1:7" ht="15" customHeight="1" x14ac:dyDescent="0.3">
      <c r="A136" s="3" t="s">
        <v>72</v>
      </c>
      <c r="B136" s="4" t="s">
        <v>7</v>
      </c>
      <c r="C136" s="5">
        <v>63</v>
      </c>
      <c r="D136" s="6">
        <v>62</v>
      </c>
      <c r="E136" s="7">
        <v>63</v>
      </c>
      <c r="G136" s="22"/>
    </row>
    <row r="137" spans="1:7" ht="15" customHeight="1" x14ac:dyDescent="0.3">
      <c r="A137" s="3" t="s">
        <v>72</v>
      </c>
      <c r="B137" s="4" t="s">
        <v>8</v>
      </c>
      <c r="C137" s="5">
        <v>306</v>
      </c>
      <c r="D137" s="6">
        <v>303</v>
      </c>
      <c r="E137" s="7">
        <v>282</v>
      </c>
      <c r="G137" s="21"/>
    </row>
    <row r="138" spans="1:7" ht="15" customHeight="1" x14ac:dyDescent="0.3">
      <c r="A138" s="3" t="s">
        <v>72</v>
      </c>
      <c r="B138" s="4" t="s">
        <v>9</v>
      </c>
      <c r="C138" s="5">
        <v>231</v>
      </c>
      <c r="D138" s="6">
        <v>229</v>
      </c>
      <c r="E138" s="7">
        <v>185</v>
      </c>
      <c r="G138" s="21"/>
    </row>
    <row r="139" spans="1:7" s="13" customFormat="1" ht="15" customHeight="1" x14ac:dyDescent="0.3">
      <c r="A139" s="8" t="s">
        <v>72</v>
      </c>
      <c r="B139" s="9" t="s">
        <v>10</v>
      </c>
      <c r="C139" s="10">
        <v>1068</v>
      </c>
      <c r="D139" s="11">
        <f>SUM(D134:D138)</f>
        <v>1057</v>
      </c>
      <c r="E139" s="12">
        <v>1014</v>
      </c>
      <c r="G139" s="21"/>
    </row>
    <row r="140" spans="1:7" ht="15" customHeight="1" x14ac:dyDescent="0.3">
      <c r="A140" s="3" t="s">
        <v>73</v>
      </c>
      <c r="B140" s="4" t="s">
        <v>5</v>
      </c>
      <c r="C140" s="5">
        <v>231</v>
      </c>
      <c r="D140" s="6">
        <v>229</v>
      </c>
      <c r="E140" s="7">
        <v>212</v>
      </c>
      <c r="G140" s="21"/>
    </row>
    <row r="141" spans="1:7" ht="15" customHeight="1" x14ac:dyDescent="0.3">
      <c r="A141" s="3" t="s">
        <v>73</v>
      </c>
      <c r="B141" s="4" t="s">
        <v>6</v>
      </c>
      <c r="C141" s="5">
        <v>134</v>
      </c>
      <c r="D141" s="6">
        <v>133</v>
      </c>
      <c r="E141" s="7">
        <v>138</v>
      </c>
      <c r="G141" s="21"/>
    </row>
    <row r="142" spans="1:7" ht="15" customHeight="1" x14ac:dyDescent="0.3">
      <c r="A142" s="3" t="s">
        <v>73</v>
      </c>
      <c r="B142" s="4" t="s">
        <v>7</v>
      </c>
      <c r="C142" s="5">
        <v>74</v>
      </c>
      <c r="D142" s="6">
        <v>73</v>
      </c>
      <c r="E142" s="7">
        <v>62</v>
      </c>
      <c r="G142" s="21"/>
    </row>
    <row r="143" spans="1:7" ht="15" customHeight="1" x14ac:dyDescent="0.3">
      <c r="A143" s="3" t="s">
        <v>73</v>
      </c>
      <c r="B143" s="4" t="s">
        <v>8</v>
      </c>
      <c r="C143" s="5">
        <v>103</v>
      </c>
      <c r="D143" s="6">
        <v>102</v>
      </c>
      <c r="E143" s="7">
        <v>101</v>
      </c>
      <c r="G143" s="21"/>
    </row>
    <row r="144" spans="1:7" ht="15" customHeight="1" x14ac:dyDescent="0.3">
      <c r="A144" s="3" t="s">
        <v>73</v>
      </c>
      <c r="B144" s="4" t="s">
        <v>9</v>
      </c>
      <c r="C144" s="5">
        <v>246</v>
      </c>
      <c r="D144" s="6">
        <v>244</v>
      </c>
      <c r="E144" s="7">
        <v>207</v>
      </c>
      <c r="G144" s="21"/>
    </row>
    <row r="145" spans="1:7" s="13" customFormat="1" ht="15" customHeight="1" x14ac:dyDescent="0.3">
      <c r="A145" s="8" t="s">
        <v>73</v>
      </c>
      <c r="B145" s="9" t="s">
        <v>10</v>
      </c>
      <c r="C145" s="10">
        <v>788</v>
      </c>
      <c r="D145" s="11">
        <f>SUM(D140:D144)</f>
        <v>781</v>
      </c>
      <c r="E145" s="12">
        <v>720</v>
      </c>
      <c r="G145" s="21"/>
    </row>
    <row r="146" spans="1:7" ht="15" customHeight="1" x14ac:dyDescent="0.3">
      <c r="A146" s="3" t="s">
        <v>74</v>
      </c>
      <c r="B146" s="4" t="s">
        <v>5</v>
      </c>
      <c r="C146" s="5">
        <v>2144</v>
      </c>
      <c r="D146" s="6">
        <v>2123</v>
      </c>
      <c r="E146" s="7">
        <v>1965</v>
      </c>
      <c r="G146" s="21"/>
    </row>
    <row r="147" spans="1:7" ht="15" customHeight="1" x14ac:dyDescent="0.3">
      <c r="A147" s="3" t="s">
        <v>74</v>
      </c>
      <c r="B147" s="4" t="s">
        <v>6</v>
      </c>
      <c r="C147" s="5">
        <v>1096</v>
      </c>
      <c r="D147" s="6">
        <v>1085</v>
      </c>
      <c r="E147" s="7">
        <v>1067</v>
      </c>
      <c r="G147" s="21"/>
    </row>
    <row r="148" spans="1:7" ht="15" customHeight="1" x14ac:dyDescent="0.3">
      <c r="A148" s="3" t="s">
        <v>74</v>
      </c>
      <c r="B148" s="4" t="s">
        <v>7</v>
      </c>
      <c r="C148" s="5">
        <v>647</v>
      </c>
      <c r="D148" s="6">
        <v>641</v>
      </c>
      <c r="E148" s="7">
        <v>731</v>
      </c>
      <c r="G148" s="21"/>
    </row>
    <row r="149" spans="1:7" ht="15" customHeight="1" x14ac:dyDescent="0.3">
      <c r="A149" s="3" t="s">
        <v>74</v>
      </c>
      <c r="B149" s="4" t="s">
        <v>8</v>
      </c>
      <c r="C149" s="5">
        <v>953</v>
      </c>
      <c r="D149" s="6">
        <v>943</v>
      </c>
      <c r="E149" s="7">
        <v>1055</v>
      </c>
      <c r="G149" s="21"/>
    </row>
    <row r="150" spans="1:7" ht="15" customHeight="1" x14ac:dyDescent="0.3">
      <c r="A150" s="3" t="s">
        <v>74</v>
      </c>
      <c r="B150" s="4" t="s">
        <v>9</v>
      </c>
      <c r="C150" s="5">
        <v>2577</v>
      </c>
      <c r="D150" s="6">
        <v>2551</v>
      </c>
      <c r="E150" s="7">
        <v>2595</v>
      </c>
      <c r="G150" s="21"/>
    </row>
    <row r="151" spans="1:7" s="13" customFormat="1" ht="15" customHeight="1" x14ac:dyDescent="0.3">
      <c r="A151" s="8" t="s">
        <v>74</v>
      </c>
      <c r="B151" s="9" t="s">
        <v>10</v>
      </c>
      <c r="C151" s="10">
        <v>7417</v>
      </c>
      <c r="D151" s="11">
        <f>SUM(D146:D150)</f>
        <v>7343</v>
      </c>
      <c r="E151" s="12">
        <v>7413</v>
      </c>
      <c r="G151" s="21"/>
    </row>
    <row r="152" spans="1:7" ht="15" customHeight="1" x14ac:dyDescent="0.3">
      <c r="A152" s="3" t="s">
        <v>75</v>
      </c>
      <c r="B152" s="4" t="s">
        <v>5</v>
      </c>
      <c r="C152" s="5">
        <v>2287</v>
      </c>
      <c r="D152" s="6">
        <v>2264</v>
      </c>
      <c r="E152" s="7">
        <v>2205</v>
      </c>
      <c r="G152" s="21"/>
    </row>
    <row r="153" spans="1:7" ht="15" customHeight="1" x14ac:dyDescent="0.3">
      <c r="A153" s="3" t="s">
        <v>75</v>
      </c>
      <c r="B153" s="4" t="s">
        <v>6</v>
      </c>
      <c r="C153" s="5">
        <v>1264</v>
      </c>
      <c r="D153" s="6">
        <v>1251</v>
      </c>
      <c r="E153" s="7">
        <v>1260</v>
      </c>
      <c r="G153" s="21"/>
    </row>
    <row r="154" spans="1:7" ht="15" customHeight="1" x14ac:dyDescent="0.3">
      <c r="A154" s="3" t="s">
        <v>75</v>
      </c>
      <c r="B154" s="4" t="s">
        <v>7</v>
      </c>
      <c r="C154" s="5">
        <v>449</v>
      </c>
      <c r="D154" s="6">
        <v>445</v>
      </c>
      <c r="E154" s="7">
        <v>347</v>
      </c>
      <c r="G154" s="21"/>
    </row>
    <row r="155" spans="1:7" ht="15" customHeight="1" x14ac:dyDescent="0.3">
      <c r="A155" s="3" t="s">
        <v>75</v>
      </c>
      <c r="B155" s="4" t="s">
        <v>8</v>
      </c>
      <c r="C155" s="5">
        <v>1046</v>
      </c>
      <c r="D155" s="6">
        <v>1036</v>
      </c>
      <c r="E155" s="7">
        <v>1118</v>
      </c>
      <c r="G155" s="21"/>
    </row>
    <row r="156" spans="1:7" ht="15" customHeight="1" x14ac:dyDescent="0.3">
      <c r="A156" s="3" t="s">
        <v>75</v>
      </c>
      <c r="B156" s="4" t="s">
        <v>9</v>
      </c>
      <c r="C156" s="5">
        <v>3104</v>
      </c>
      <c r="D156" s="6">
        <v>3073</v>
      </c>
      <c r="E156" s="7">
        <v>3000</v>
      </c>
      <c r="G156" s="21"/>
    </row>
    <row r="157" spans="1:7" s="13" customFormat="1" ht="15" customHeight="1" x14ac:dyDescent="0.3">
      <c r="A157" s="8" t="s">
        <v>75</v>
      </c>
      <c r="B157" s="9" t="s">
        <v>10</v>
      </c>
      <c r="C157" s="10">
        <v>8150</v>
      </c>
      <c r="D157" s="11">
        <f>SUM(D152:D156)</f>
        <v>8069</v>
      </c>
      <c r="E157" s="12">
        <v>7930</v>
      </c>
      <c r="G157" s="21"/>
    </row>
    <row r="158" spans="1:7" ht="15" customHeight="1" x14ac:dyDescent="0.3">
      <c r="A158" s="3" t="s">
        <v>76</v>
      </c>
      <c r="B158" s="4" t="s">
        <v>5</v>
      </c>
      <c r="C158" s="5">
        <v>2493</v>
      </c>
      <c r="D158" s="6">
        <v>2468</v>
      </c>
      <c r="E158" s="7">
        <v>1980</v>
      </c>
      <c r="G158" s="21"/>
    </row>
    <row r="159" spans="1:7" ht="15" customHeight="1" x14ac:dyDescent="0.3">
      <c r="A159" s="3" t="s">
        <v>76</v>
      </c>
      <c r="B159" s="4" t="s">
        <v>6</v>
      </c>
      <c r="C159" s="5">
        <v>1443</v>
      </c>
      <c r="D159" s="6">
        <v>1429</v>
      </c>
      <c r="E159" s="7">
        <v>1385</v>
      </c>
      <c r="G159" s="21"/>
    </row>
    <row r="160" spans="1:7" ht="15" customHeight="1" x14ac:dyDescent="0.3">
      <c r="A160" s="3" t="s">
        <v>76</v>
      </c>
      <c r="B160" s="4" t="s">
        <v>7</v>
      </c>
      <c r="C160" s="5">
        <v>619</v>
      </c>
      <c r="D160" s="6">
        <v>613</v>
      </c>
      <c r="E160" s="7">
        <v>589</v>
      </c>
      <c r="G160" s="21"/>
    </row>
    <row r="161" spans="1:7" ht="15" customHeight="1" x14ac:dyDescent="0.3">
      <c r="A161" s="3" t="s">
        <v>76</v>
      </c>
      <c r="B161" s="4" t="s">
        <v>8</v>
      </c>
      <c r="C161" s="5">
        <v>1096</v>
      </c>
      <c r="D161" s="6">
        <v>1085</v>
      </c>
      <c r="E161" s="7">
        <v>1018</v>
      </c>
      <c r="G161" s="21"/>
    </row>
    <row r="162" spans="1:7" ht="15" customHeight="1" x14ac:dyDescent="0.3">
      <c r="A162" s="3" t="s">
        <v>76</v>
      </c>
      <c r="B162" s="4" t="s">
        <v>9</v>
      </c>
      <c r="C162" s="5">
        <v>2787</v>
      </c>
      <c r="D162" s="6">
        <v>2759</v>
      </c>
      <c r="E162" s="7">
        <v>2085</v>
      </c>
      <c r="G162" s="21"/>
    </row>
    <row r="163" spans="1:7" s="13" customFormat="1" ht="15" customHeight="1" x14ac:dyDescent="0.3">
      <c r="A163" s="8" t="s">
        <v>76</v>
      </c>
      <c r="B163" s="9" t="s">
        <v>10</v>
      </c>
      <c r="C163" s="10">
        <v>8438</v>
      </c>
      <c r="D163" s="11">
        <f>SUM(D158:D162)</f>
        <v>8354</v>
      </c>
      <c r="E163" s="12">
        <v>7057</v>
      </c>
      <c r="G163" s="21"/>
    </row>
    <row r="164" spans="1:7" ht="15" customHeight="1" x14ac:dyDescent="0.3">
      <c r="A164" s="3" t="s">
        <v>77</v>
      </c>
      <c r="B164" s="4" t="s">
        <v>12</v>
      </c>
      <c r="C164" s="5">
        <v>133</v>
      </c>
      <c r="D164" s="6">
        <v>132</v>
      </c>
      <c r="E164" s="7">
        <v>118</v>
      </c>
      <c r="G164" s="21"/>
    </row>
    <row r="165" spans="1:7" ht="15" customHeight="1" x14ac:dyDescent="0.3">
      <c r="A165" s="3" t="s">
        <v>77</v>
      </c>
      <c r="B165" s="4" t="s">
        <v>13</v>
      </c>
      <c r="C165" s="5">
        <v>425</v>
      </c>
      <c r="D165" s="6">
        <v>421</v>
      </c>
      <c r="E165" s="7">
        <v>421</v>
      </c>
      <c r="G165" s="21"/>
    </row>
    <row r="166" spans="1:7" ht="15" customHeight="1" x14ac:dyDescent="0.3">
      <c r="A166" s="3" t="s">
        <v>77</v>
      </c>
      <c r="B166" s="4" t="s">
        <v>14</v>
      </c>
      <c r="C166" s="5">
        <v>143</v>
      </c>
      <c r="D166" s="6">
        <v>142</v>
      </c>
      <c r="E166" s="7">
        <v>165</v>
      </c>
      <c r="G166" s="21"/>
    </row>
    <row r="167" spans="1:7" ht="15" customHeight="1" x14ac:dyDescent="0.3">
      <c r="A167" s="3" t="s">
        <v>77</v>
      </c>
      <c r="B167" s="4" t="s">
        <v>15</v>
      </c>
      <c r="C167" s="5">
        <v>129</v>
      </c>
      <c r="D167" s="6">
        <v>128</v>
      </c>
      <c r="E167" s="7">
        <v>122</v>
      </c>
      <c r="G167" s="21"/>
    </row>
    <row r="168" spans="1:7" ht="15" customHeight="1" x14ac:dyDescent="0.3">
      <c r="A168" s="3" t="s">
        <v>77</v>
      </c>
      <c r="B168" s="4" t="s">
        <v>16</v>
      </c>
      <c r="C168" s="5">
        <v>13</v>
      </c>
      <c r="D168" s="6">
        <v>13</v>
      </c>
      <c r="E168" s="7">
        <v>15</v>
      </c>
      <c r="G168" s="22"/>
    </row>
    <row r="169" spans="1:7" ht="15" customHeight="1" x14ac:dyDescent="0.3">
      <c r="A169" s="3" t="s">
        <v>77</v>
      </c>
      <c r="B169" s="4" t="s">
        <v>17</v>
      </c>
      <c r="C169" s="5">
        <v>145</v>
      </c>
      <c r="D169" s="6">
        <v>144</v>
      </c>
      <c r="E169" s="7">
        <v>143</v>
      </c>
      <c r="G169" s="21"/>
    </row>
    <row r="170" spans="1:7" ht="15" customHeight="1" x14ac:dyDescent="0.3">
      <c r="A170" s="3" t="s">
        <v>77</v>
      </c>
      <c r="B170" s="4" t="s">
        <v>18</v>
      </c>
      <c r="C170" s="5">
        <v>166</v>
      </c>
      <c r="D170" s="6">
        <v>164</v>
      </c>
      <c r="E170" s="7">
        <v>144</v>
      </c>
      <c r="G170" s="21"/>
    </row>
    <row r="171" spans="1:7" ht="15" customHeight="1" x14ac:dyDescent="0.3">
      <c r="A171" s="3" t="s">
        <v>77</v>
      </c>
      <c r="B171" s="4" t="s">
        <v>19</v>
      </c>
      <c r="C171" s="5">
        <v>199</v>
      </c>
      <c r="D171" s="6">
        <v>197</v>
      </c>
      <c r="E171" s="7">
        <v>204</v>
      </c>
      <c r="G171" s="21"/>
    </row>
    <row r="172" spans="1:7" ht="15" customHeight="1" x14ac:dyDescent="0.3">
      <c r="A172" s="3" t="s">
        <v>77</v>
      </c>
      <c r="B172" s="4" t="s">
        <v>20</v>
      </c>
      <c r="C172" s="5">
        <v>72</v>
      </c>
      <c r="D172" s="6">
        <v>71</v>
      </c>
      <c r="E172" s="7">
        <v>60</v>
      </c>
      <c r="G172" s="21"/>
    </row>
    <row r="173" spans="1:7" ht="15" customHeight="1" x14ac:dyDescent="0.3">
      <c r="A173" s="3" t="s">
        <v>77</v>
      </c>
      <c r="B173" s="4" t="s">
        <v>21</v>
      </c>
      <c r="C173" s="5">
        <v>326</v>
      </c>
      <c r="D173" s="6">
        <v>323</v>
      </c>
      <c r="E173" s="7">
        <v>369</v>
      </c>
      <c r="G173" s="21"/>
    </row>
    <row r="174" spans="1:7" ht="15" customHeight="1" x14ac:dyDescent="0.3">
      <c r="A174" s="3" t="s">
        <v>77</v>
      </c>
      <c r="B174" s="4" t="s">
        <v>22</v>
      </c>
      <c r="C174" s="5">
        <v>202</v>
      </c>
      <c r="D174" s="6">
        <v>200</v>
      </c>
      <c r="E174" s="7">
        <v>278</v>
      </c>
      <c r="G174" s="21"/>
    </row>
    <row r="175" spans="1:7" ht="15" customHeight="1" x14ac:dyDescent="0.3">
      <c r="A175" s="3" t="s">
        <v>77</v>
      </c>
      <c r="B175" s="4" t="s">
        <v>23</v>
      </c>
      <c r="C175" s="5">
        <v>171</v>
      </c>
      <c r="D175" s="6">
        <v>169</v>
      </c>
      <c r="E175" s="7">
        <v>172</v>
      </c>
      <c r="G175" s="21"/>
    </row>
    <row r="176" spans="1:7" ht="15" customHeight="1" x14ac:dyDescent="0.3">
      <c r="A176" s="3" t="s">
        <v>77</v>
      </c>
      <c r="B176" s="4" t="s">
        <v>24</v>
      </c>
      <c r="C176" s="5">
        <v>205</v>
      </c>
      <c r="D176" s="6">
        <v>203</v>
      </c>
      <c r="E176" s="7">
        <v>220</v>
      </c>
      <c r="G176" s="21"/>
    </row>
    <row r="177" spans="1:7" ht="15" customHeight="1" x14ac:dyDescent="0.3">
      <c r="A177" s="3" t="s">
        <v>77</v>
      </c>
      <c r="B177" s="4" t="s">
        <v>25</v>
      </c>
      <c r="C177" s="5">
        <v>48</v>
      </c>
      <c r="D177" s="6">
        <v>48</v>
      </c>
      <c r="E177" s="7">
        <v>53</v>
      </c>
      <c r="G177" s="22"/>
    </row>
    <row r="178" spans="1:7" ht="15" customHeight="1" x14ac:dyDescent="0.3">
      <c r="A178" s="3" t="s">
        <v>77</v>
      </c>
      <c r="B178" s="4" t="s">
        <v>26</v>
      </c>
      <c r="C178" s="5">
        <v>2784</v>
      </c>
      <c r="D178" s="6">
        <v>2756</v>
      </c>
      <c r="E178" s="7">
        <v>2736</v>
      </c>
      <c r="G178" s="21"/>
    </row>
    <row r="179" spans="1:7" ht="15" customHeight="1" x14ac:dyDescent="0.3">
      <c r="A179" s="3" t="s">
        <v>77</v>
      </c>
      <c r="B179" s="4" t="s">
        <v>27</v>
      </c>
      <c r="C179" s="5">
        <v>542</v>
      </c>
      <c r="D179" s="6">
        <v>537</v>
      </c>
      <c r="E179" s="7">
        <v>552</v>
      </c>
      <c r="G179" s="21"/>
    </row>
    <row r="180" spans="1:7" ht="15" customHeight="1" x14ac:dyDescent="0.3">
      <c r="A180" s="3" t="s">
        <v>77</v>
      </c>
      <c r="B180" s="4" t="s">
        <v>28</v>
      </c>
      <c r="C180" s="5">
        <v>81</v>
      </c>
      <c r="D180" s="6">
        <v>80</v>
      </c>
      <c r="E180" s="7">
        <v>93</v>
      </c>
      <c r="G180" s="21"/>
    </row>
    <row r="181" spans="1:7" ht="15" customHeight="1" x14ac:dyDescent="0.3">
      <c r="A181" s="3" t="s">
        <v>77</v>
      </c>
      <c r="B181" s="4" t="s">
        <v>29</v>
      </c>
      <c r="C181" s="5">
        <v>365</v>
      </c>
      <c r="D181" s="6">
        <v>361</v>
      </c>
      <c r="E181" s="7">
        <v>402</v>
      </c>
      <c r="G181" s="21"/>
    </row>
    <row r="182" spans="1:7" ht="15" customHeight="1" x14ac:dyDescent="0.3">
      <c r="A182" s="3" t="s">
        <v>77</v>
      </c>
      <c r="B182" s="4" t="s">
        <v>30</v>
      </c>
      <c r="C182" s="5">
        <v>160</v>
      </c>
      <c r="D182" s="6">
        <v>158</v>
      </c>
      <c r="E182" s="7">
        <v>147</v>
      </c>
      <c r="G182" s="21"/>
    </row>
    <row r="183" spans="1:7" ht="15" customHeight="1" x14ac:dyDescent="0.3">
      <c r="A183" s="3" t="s">
        <v>77</v>
      </c>
      <c r="B183" s="4" t="s">
        <v>31</v>
      </c>
      <c r="C183" s="5">
        <v>1416</v>
      </c>
      <c r="D183" s="6">
        <v>1402</v>
      </c>
      <c r="E183" s="7">
        <v>1287</v>
      </c>
      <c r="G183" s="21"/>
    </row>
    <row r="184" spans="1:7" ht="15" customHeight="1" x14ac:dyDescent="0.3">
      <c r="A184" s="3" t="s">
        <v>77</v>
      </c>
      <c r="B184" s="4" t="s">
        <v>32</v>
      </c>
      <c r="C184" s="5">
        <v>275</v>
      </c>
      <c r="D184" s="6">
        <v>272</v>
      </c>
      <c r="E184" s="7">
        <v>276</v>
      </c>
      <c r="G184" s="21"/>
    </row>
    <row r="185" spans="1:7" ht="15" customHeight="1" x14ac:dyDescent="0.3">
      <c r="A185" s="3" t="s">
        <v>77</v>
      </c>
      <c r="B185" s="4" t="s">
        <v>33</v>
      </c>
      <c r="C185" s="5">
        <v>265</v>
      </c>
      <c r="D185" s="6">
        <v>262</v>
      </c>
      <c r="E185" s="7">
        <v>264</v>
      </c>
      <c r="G185" s="21"/>
    </row>
    <row r="186" spans="1:7" ht="15" customHeight="1" x14ac:dyDescent="0.3">
      <c r="A186" s="3" t="s">
        <v>77</v>
      </c>
      <c r="B186" s="4" t="s">
        <v>34</v>
      </c>
      <c r="C186" s="5">
        <v>105</v>
      </c>
      <c r="D186" s="6">
        <v>104</v>
      </c>
      <c r="E186" s="7">
        <v>102</v>
      </c>
      <c r="G186" s="21"/>
    </row>
    <row r="187" spans="1:7" ht="15" customHeight="1" x14ac:dyDescent="0.3">
      <c r="A187" s="3" t="s">
        <v>77</v>
      </c>
      <c r="B187" s="4" t="s">
        <v>35</v>
      </c>
      <c r="C187" s="5">
        <v>112</v>
      </c>
      <c r="D187" s="6">
        <v>111</v>
      </c>
      <c r="E187" s="7">
        <v>118</v>
      </c>
      <c r="G187" s="21"/>
    </row>
    <row r="188" spans="1:7" ht="15" customHeight="1" x14ac:dyDescent="0.3">
      <c r="A188" s="3" t="s">
        <v>77</v>
      </c>
      <c r="B188" s="4" t="s">
        <v>36</v>
      </c>
      <c r="C188" s="5">
        <v>536</v>
      </c>
      <c r="D188" s="6">
        <v>531</v>
      </c>
      <c r="E188" s="7">
        <v>526</v>
      </c>
      <c r="G188" s="21"/>
    </row>
    <row r="189" spans="1:7" ht="15" customHeight="1" x14ac:dyDescent="0.3">
      <c r="A189" s="3" t="s">
        <v>77</v>
      </c>
      <c r="B189" s="4" t="s">
        <v>37</v>
      </c>
      <c r="C189" s="5">
        <v>345</v>
      </c>
      <c r="D189" s="6">
        <v>342</v>
      </c>
      <c r="E189" s="7">
        <v>215</v>
      </c>
      <c r="G189" s="21"/>
    </row>
    <row r="190" spans="1:7" ht="15" customHeight="1" x14ac:dyDescent="0.3">
      <c r="A190" s="3" t="s">
        <v>77</v>
      </c>
      <c r="B190" s="4" t="s">
        <v>38</v>
      </c>
      <c r="C190" s="5">
        <v>98</v>
      </c>
      <c r="D190" s="6">
        <v>97</v>
      </c>
      <c r="E190" s="7">
        <v>73</v>
      </c>
      <c r="G190" s="21"/>
    </row>
    <row r="191" spans="1:7" ht="15" customHeight="1" x14ac:dyDescent="0.3">
      <c r="A191" s="3" t="s">
        <v>77</v>
      </c>
      <c r="B191" s="4" t="s">
        <v>39</v>
      </c>
      <c r="C191" s="5">
        <v>14</v>
      </c>
      <c r="D191" s="6">
        <v>14</v>
      </c>
      <c r="E191" s="7">
        <v>9</v>
      </c>
      <c r="G191" s="22"/>
    </row>
    <row r="192" spans="1:7" ht="15" customHeight="1" x14ac:dyDescent="0.3">
      <c r="A192" s="3" t="s">
        <v>77</v>
      </c>
      <c r="B192" s="4" t="s">
        <v>40</v>
      </c>
      <c r="C192" s="5">
        <v>45</v>
      </c>
      <c r="D192" s="6">
        <v>45</v>
      </c>
      <c r="E192" s="7">
        <v>45</v>
      </c>
      <c r="G192" s="22"/>
    </row>
    <row r="193" spans="1:7" ht="15" customHeight="1" x14ac:dyDescent="0.3">
      <c r="A193" s="3" t="s">
        <v>77</v>
      </c>
      <c r="B193" s="4" t="s">
        <v>41</v>
      </c>
      <c r="C193" s="5">
        <v>136</v>
      </c>
      <c r="D193" s="6">
        <v>135</v>
      </c>
      <c r="E193" s="7">
        <v>148</v>
      </c>
      <c r="G193" s="21"/>
    </row>
    <row r="194" spans="1:7" ht="15" customHeight="1" x14ac:dyDescent="0.3">
      <c r="A194" s="3" t="s">
        <v>77</v>
      </c>
      <c r="B194" s="4" t="s">
        <v>42</v>
      </c>
      <c r="C194" s="5">
        <v>143</v>
      </c>
      <c r="D194" s="6">
        <v>142</v>
      </c>
      <c r="E194" s="7">
        <v>146</v>
      </c>
      <c r="G194" s="21"/>
    </row>
    <row r="195" spans="1:7" ht="15" customHeight="1" x14ac:dyDescent="0.3">
      <c r="A195" s="3" t="s">
        <v>77</v>
      </c>
      <c r="B195" s="4" t="s">
        <v>43</v>
      </c>
      <c r="C195" s="5">
        <v>776</v>
      </c>
      <c r="D195" s="6">
        <v>768</v>
      </c>
      <c r="E195" s="7">
        <v>873</v>
      </c>
      <c r="G195" s="21"/>
    </row>
    <row r="196" spans="1:7" ht="15" customHeight="1" x14ac:dyDescent="0.3">
      <c r="A196" s="3" t="s">
        <v>77</v>
      </c>
      <c r="B196" s="4" t="s">
        <v>44</v>
      </c>
      <c r="C196" s="5">
        <v>202</v>
      </c>
      <c r="D196" s="6">
        <v>200</v>
      </c>
      <c r="E196" s="7">
        <v>221</v>
      </c>
      <c r="G196" s="21"/>
    </row>
    <row r="197" spans="1:7" ht="15" customHeight="1" x14ac:dyDescent="0.3">
      <c r="A197" s="3" t="s">
        <v>77</v>
      </c>
      <c r="B197" s="4" t="s">
        <v>45</v>
      </c>
      <c r="C197" s="5">
        <v>145</v>
      </c>
      <c r="D197" s="6">
        <v>144</v>
      </c>
      <c r="E197" s="7">
        <v>165</v>
      </c>
      <c r="G197" s="21"/>
    </row>
    <row r="198" spans="1:7" ht="15" customHeight="1" x14ac:dyDescent="0.3">
      <c r="A198" s="3" t="s">
        <v>77</v>
      </c>
      <c r="B198" s="4" t="s">
        <v>46</v>
      </c>
      <c r="C198" s="5">
        <v>246</v>
      </c>
      <c r="D198" s="6">
        <v>244</v>
      </c>
      <c r="E198" s="7">
        <v>248</v>
      </c>
      <c r="G198" s="21"/>
    </row>
    <row r="199" spans="1:7" ht="15" customHeight="1" x14ac:dyDescent="0.3">
      <c r="A199" s="3" t="s">
        <v>77</v>
      </c>
      <c r="B199" s="4" t="s">
        <v>47</v>
      </c>
      <c r="C199" s="5">
        <v>174</v>
      </c>
      <c r="D199" s="6">
        <v>172</v>
      </c>
      <c r="E199" s="7">
        <v>188</v>
      </c>
      <c r="G199" s="21"/>
    </row>
    <row r="200" spans="1:7" ht="15" customHeight="1" x14ac:dyDescent="0.3">
      <c r="A200" s="3" t="s">
        <v>77</v>
      </c>
      <c r="B200" s="4" t="s">
        <v>48</v>
      </c>
      <c r="C200" s="5">
        <v>295</v>
      </c>
      <c r="D200" s="6">
        <v>292</v>
      </c>
      <c r="E200" s="7">
        <v>330</v>
      </c>
      <c r="G200" s="21"/>
    </row>
    <row r="201" spans="1:7" ht="15" customHeight="1" x14ac:dyDescent="0.3">
      <c r="A201" s="3" t="s">
        <v>77</v>
      </c>
      <c r="B201" s="4" t="s">
        <v>49</v>
      </c>
      <c r="C201" s="5">
        <v>224</v>
      </c>
      <c r="D201" s="6">
        <v>222</v>
      </c>
      <c r="E201" s="7">
        <v>260</v>
      </c>
      <c r="G201" s="21"/>
    </row>
    <row r="202" spans="1:7" ht="15" customHeight="1" x14ac:dyDescent="0.3">
      <c r="A202" s="3" t="s">
        <v>77</v>
      </c>
      <c r="B202" s="4" t="s">
        <v>50</v>
      </c>
      <c r="C202" s="5">
        <v>52</v>
      </c>
      <c r="D202" s="6">
        <v>51</v>
      </c>
      <c r="E202" s="7">
        <v>44</v>
      </c>
      <c r="G202" s="22"/>
    </row>
    <row r="203" spans="1:7" ht="15" customHeight="1" x14ac:dyDescent="0.3">
      <c r="A203" s="3" t="s">
        <v>77</v>
      </c>
      <c r="B203" s="4" t="s">
        <v>51</v>
      </c>
      <c r="C203" s="5">
        <v>207</v>
      </c>
      <c r="D203" s="6">
        <v>205</v>
      </c>
      <c r="E203" s="7">
        <v>249</v>
      </c>
      <c r="G203" s="21"/>
    </row>
    <row r="204" spans="1:7" ht="15" customHeight="1" x14ac:dyDescent="0.3">
      <c r="A204" s="3" t="s">
        <v>77</v>
      </c>
      <c r="B204" s="4" t="s">
        <v>52</v>
      </c>
      <c r="C204" s="5">
        <v>95</v>
      </c>
      <c r="D204" s="6">
        <v>94</v>
      </c>
      <c r="E204" s="7">
        <v>97</v>
      </c>
      <c r="G204" s="21"/>
    </row>
    <row r="205" spans="1:7" ht="15" customHeight="1" x14ac:dyDescent="0.3">
      <c r="A205" s="3" t="s">
        <v>77</v>
      </c>
      <c r="B205" s="4" t="s">
        <v>53</v>
      </c>
      <c r="C205" s="5">
        <v>177</v>
      </c>
      <c r="D205" s="6">
        <v>175</v>
      </c>
      <c r="E205" s="7">
        <v>165</v>
      </c>
      <c r="G205" s="21"/>
    </row>
    <row r="206" spans="1:7" ht="15" customHeight="1" x14ac:dyDescent="0.3">
      <c r="A206" s="3" t="s">
        <v>77</v>
      </c>
      <c r="B206" s="4" t="s">
        <v>54</v>
      </c>
      <c r="C206" s="5">
        <v>175</v>
      </c>
      <c r="D206" s="6">
        <v>173</v>
      </c>
      <c r="E206" s="7">
        <v>174</v>
      </c>
      <c r="G206" s="21"/>
    </row>
    <row r="207" spans="1:7" ht="15" customHeight="1" x14ac:dyDescent="0.3">
      <c r="A207" s="3" t="s">
        <v>77</v>
      </c>
      <c r="B207" s="4" t="s">
        <v>55</v>
      </c>
      <c r="C207" s="5">
        <v>1070</v>
      </c>
      <c r="D207" s="6">
        <v>1059</v>
      </c>
      <c r="E207" s="7">
        <v>1006</v>
      </c>
      <c r="G207" s="21"/>
    </row>
    <row r="208" spans="1:7" ht="15" customHeight="1" x14ac:dyDescent="0.3">
      <c r="A208" s="3" t="s">
        <v>77</v>
      </c>
      <c r="B208" s="4" t="s">
        <v>56</v>
      </c>
      <c r="C208" s="5">
        <v>200</v>
      </c>
      <c r="D208" s="6">
        <v>198</v>
      </c>
      <c r="E208" s="7">
        <v>228</v>
      </c>
      <c r="G208" s="21"/>
    </row>
    <row r="209" spans="1:7" ht="15" customHeight="1" x14ac:dyDescent="0.3">
      <c r="A209" s="3" t="s">
        <v>77</v>
      </c>
      <c r="B209" s="4" t="s">
        <v>57</v>
      </c>
      <c r="C209" s="5">
        <v>158</v>
      </c>
      <c r="D209" s="6">
        <v>156</v>
      </c>
      <c r="E209" s="7">
        <v>186</v>
      </c>
      <c r="G209" s="21"/>
    </row>
    <row r="210" spans="1:7" ht="15" customHeight="1" x14ac:dyDescent="0.3">
      <c r="A210" s="3" t="s">
        <v>77</v>
      </c>
      <c r="B210" s="4" t="s">
        <v>58</v>
      </c>
      <c r="C210" s="5">
        <v>282</v>
      </c>
      <c r="D210" s="6">
        <v>279</v>
      </c>
      <c r="E210" s="7">
        <v>292</v>
      </c>
      <c r="G210" s="21"/>
    </row>
    <row r="211" spans="1:7" ht="15" customHeight="1" x14ac:dyDescent="0.3">
      <c r="A211" s="3" t="s">
        <v>77</v>
      </c>
      <c r="B211" s="4" t="s">
        <v>59</v>
      </c>
      <c r="C211" s="5">
        <v>109</v>
      </c>
      <c r="D211" s="6">
        <v>108</v>
      </c>
      <c r="E211" s="7">
        <v>145</v>
      </c>
      <c r="G211" s="21"/>
    </row>
    <row r="212" spans="1:7" ht="15" customHeight="1" x14ac:dyDescent="0.3">
      <c r="A212" s="3" t="s">
        <v>77</v>
      </c>
      <c r="B212" s="4" t="s">
        <v>60</v>
      </c>
      <c r="C212" s="5">
        <v>130</v>
      </c>
      <c r="D212" s="6">
        <v>129</v>
      </c>
      <c r="E212" s="7">
        <v>117</v>
      </c>
      <c r="G212" s="21"/>
    </row>
    <row r="213" spans="1:7" ht="15" customHeight="1" x14ac:dyDescent="0.3">
      <c r="A213" s="3" t="s">
        <v>77</v>
      </c>
      <c r="B213" s="4" t="s">
        <v>61</v>
      </c>
      <c r="C213" s="5">
        <v>322</v>
      </c>
      <c r="D213" s="6">
        <v>319</v>
      </c>
      <c r="E213" s="7">
        <v>343</v>
      </c>
      <c r="G213" s="21"/>
    </row>
    <row r="214" spans="1:7" ht="15" customHeight="1" x14ac:dyDescent="0.3">
      <c r="A214" s="3" t="s">
        <v>77</v>
      </c>
      <c r="B214" s="4" t="s">
        <v>62</v>
      </c>
      <c r="C214" s="5">
        <v>252</v>
      </c>
      <c r="D214" s="6">
        <v>249</v>
      </c>
      <c r="E214" s="7">
        <v>224</v>
      </c>
      <c r="G214" s="21"/>
    </row>
    <row r="215" spans="1:7" ht="15" customHeight="1" x14ac:dyDescent="0.3">
      <c r="A215" s="3" t="s">
        <v>77</v>
      </c>
      <c r="B215" s="4" t="s">
        <v>63</v>
      </c>
      <c r="C215" s="5">
        <v>165</v>
      </c>
      <c r="D215" s="6">
        <v>163</v>
      </c>
      <c r="E215" s="7">
        <v>134</v>
      </c>
      <c r="G215" s="21"/>
    </row>
    <row r="216" spans="1:7" ht="15" customHeight="1" x14ac:dyDescent="0.3">
      <c r="A216" s="3" t="s">
        <v>77</v>
      </c>
      <c r="B216" s="4" t="s">
        <v>64</v>
      </c>
      <c r="C216" s="5">
        <v>249</v>
      </c>
      <c r="D216" s="6">
        <v>247</v>
      </c>
      <c r="E216" s="7">
        <v>247</v>
      </c>
      <c r="G216" s="21"/>
    </row>
    <row r="217" spans="1:7" ht="15" customHeight="1" x14ac:dyDescent="0.3">
      <c r="A217" s="3" t="s">
        <v>77</v>
      </c>
      <c r="B217" s="4" t="s">
        <v>65</v>
      </c>
      <c r="C217" s="5">
        <v>270</v>
      </c>
      <c r="D217" s="6">
        <v>267</v>
      </c>
      <c r="E217" s="7">
        <v>212</v>
      </c>
      <c r="G217" s="21"/>
    </row>
    <row r="218" spans="1:7" ht="15" customHeight="1" x14ac:dyDescent="0.3">
      <c r="A218" s="3" t="s">
        <v>77</v>
      </c>
      <c r="B218" s="4" t="s">
        <v>66</v>
      </c>
      <c r="C218" s="5">
        <v>161</v>
      </c>
      <c r="D218" s="6">
        <v>159</v>
      </c>
      <c r="E218" s="7">
        <v>217</v>
      </c>
      <c r="G218" s="21"/>
    </row>
    <row r="219" spans="1:7" ht="15" customHeight="1" x14ac:dyDescent="0.3">
      <c r="A219" s="3" t="s">
        <v>77</v>
      </c>
      <c r="B219" s="4" t="s">
        <v>67</v>
      </c>
      <c r="C219" s="5">
        <v>273</v>
      </c>
      <c r="D219" s="6">
        <v>270</v>
      </c>
      <c r="E219" s="7">
        <v>325</v>
      </c>
      <c r="G219" s="21"/>
    </row>
    <row r="220" spans="1:7" ht="15" customHeight="1" x14ac:dyDescent="0.3">
      <c r="A220" s="3" t="s">
        <v>77</v>
      </c>
      <c r="B220" s="4" t="s">
        <v>68</v>
      </c>
      <c r="C220" s="5">
        <v>4788</v>
      </c>
      <c r="D220" s="6">
        <v>4740</v>
      </c>
      <c r="E220" s="7">
        <v>4483</v>
      </c>
      <c r="G220" s="21"/>
    </row>
    <row r="221" spans="1:7" ht="15" customHeight="1" x14ac:dyDescent="0.3">
      <c r="A221" s="3" t="s">
        <v>77</v>
      </c>
      <c r="B221" s="4" t="s">
        <v>69</v>
      </c>
      <c r="C221" s="5">
        <v>557</v>
      </c>
      <c r="D221" s="6">
        <v>551</v>
      </c>
      <c r="E221" s="7">
        <v>482</v>
      </c>
      <c r="G221" s="21"/>
    </row>
    <row r="222" spans="1:7" ht="15" customHeight="1" x14ac:dyDescent="0.3">
      <c r="A222" s="3" t="s">
        <v>77</v>
      </c>
      <c r="B222" s="4" t="s">
        <v>70</v>
      </c>
      <c r="C222" s="5">
        <v>136</v>
      </c>
      <c r="D222" s="6">
        <v>135</v>
      </c>
      <c r="E222" s="7">
        <v>117</v>
      </c>
      <c r="G222" s="21"/>
    </row>
    <row r="223" spans="1:7" ht="15" customHeight="1" x14ac:dyDescent="0.3">
      <c r="A223" s="3" t="s">
        <v>77</v>
      </c>
      <c r="B223" s="4" t="s">
        <v>71</v>
      </c>
      <c r="C223" s="5">
        <v>64</v>
      </c>
      <c r="D223" s="6">
        <v>63</v>
      </c>
      <c r="E223" s="7">
        <v>51</v>
      </c>
      <c r="G223" s="22"/>
    </row>
    <row r="224" spans="1:7" s="13" customFormat="1" ht="15" customHeight="1" x14ac:dyDescent="0.3">
      <c r="A224" s="8" t="s">
        <v>77</v>
      </c>
      <c r="B224" s="9" t="s">
        <v>10</v>
      </c>
      <c r="C224" s="10">
        <v>21753</v>
      </c>
      <c r="D224" s="11">
        <f>SUM(D164:D223)</f>
        <v>21536</v>
      </c>
      <c r="E224" s="12">
        <v>21446</v>
      </c>
      <c r="G224" s="21"/>
    </row>
    <row r="225" spans="1:7" ht="15" customHeight="1" x14ac:dyDescent="0.3">
      <c r="A225" s="3" t="s">
        <v>78</v>
      </c>
      <c r="B225" s="4" t="s">
        <v>5</v>
      </c>
      <c r="C225" s="5">
        <v>3041</v>
      </c>
      <c r="D225" s="6">
        <v>3011</v>
      </c>
      <c r="E225" s="7">
        <v>4916</v>
      </c>
      <c r="G225" s="21"/>
    </row>
    <row r="226" spans="1:7" ht="15" customHeight="1" x14ac:dyDescent="0.3">
      <c r="A226" s="3" t="s">
        <v>78</v>
      </c>
      <c r="B226" s="4" t="s">
        <v>6</v>
      </c>
      <c r="C226" s="5">
        <v>1630</v>
      </c>
      <c r="D226" s="6">
        <v>1614</v>
      </c>
      <c r="E226" s="7">
        <v>2625</v>
      </c>
      <c r="G226" s="21"/>
    </row>
    <row r="227" spans="1:7" ht="15" customHeight="1" x14ac:dyDescent="0.3">
      <c r="A227" s="3" t="s">
        <v>78</v>
      </c>
      <c r="B227" s="4" t="s">
        <v>7</v>
      </c>
      <c r="C227" s="5">
        <v>668</v>
      </c>
      <c r="D227" s="6">
        <v>661</v>
      </c>
      <c r="E227" s="7">
        <v>830</v>
      </c>
      <c r="G227" s="21"/>
    </row>
    <row r="228" spans="1:7" ht="15" customHeight="1" x14ac:dyDescent="0.3">
      <c r="A228" s="3" t="s">
        <v>78</v>
      </c>
      <c r="B228" s="4" t="s">
        <v>8</v>
      </c>
      <c r="C228" s="5">
        <v>1317</v>
      </c>
      <c r="D228" s="6">
        <v>1304</v>
      </c>
      <c r="E228" s="7">
        <v>1971</v>
      </c>
      <c r="G228" s="21"/>
    </row>
    <row r="229" spans="1:7" ht="15" customHeight="1" x14ac:dyDescent="0.3">
      <c r="A229" s="3" t="s">
        <v>78</v>
      </c>
      <c r="B229" s="4" t="s">
        <v>9</v>
      </c>
      <c r="C229" s="5">
        <v>3344</v>
      </c>
      <c r="D229" s="6">
        <v>3311</v>
      </c>
      <c r="E229" s="7">
        <v>4631</v>
      </c>
      <c r="G229" s="21"/>
    </row>
    <row r="230" spans="1:7" s="13" customFormat="1" ht="15" customHeight="1" x14ac:dyDescent="0.3">
      <c r="A230" s="8" t="s">
        <v>78</v>
      </c>
      <c r="B230" s="9" t="s">
        <v>10</v>
      </c>
      <c r="C230" s="10">
        <v>10000</v>
      </c>
      <c r="D230" s="11">
        <f>SUM(D225:D229)</f>
        <v>9901</v>
      </c>
      <c r="E230" s="12">
        <v>14973</v>
      </c>
      <c r="G230" s="21"/>
    </row>
    <row r="231" spans="1:7" ht="15" customHeight="1" x14ac:dyDescent="0.3">
      <c r="A231" s="3" t="s">
        <v>79</v>
      </c>
      <c r="B231" s="4" t="s">
        <v>5</v>
      </c>
      <c r="C231" s="5">
        <v>1553</v>
      </c>
      <c r="D231" s="6">
        <v>1537</v>
      </c>
      <c r="E231" s="7">
        <v>1530</v>
      </c>
      <c r="G231" s="21"/>
    </row>
    <row r="232" spans="1:7" ht="15" customHeight="1" x14ac:dyDescent="0.3">
      <c r="A232" s="3" t="s">
        <v>79</v>
      </c>
      <c r="B232" s="4" t="s">
        <v>6</v>
      </c>
      <c r="C232" s="5">
        <v>924</v>
      </c>
      <c r="D232" s="6">
        <v>915</v>
      </c>
      <c r="E232" s="7">
        <v>983</v>
      </c>
      <c r="G232" s="21"/>
    </row>
    <row r="233" spans="1:7" ht="15" customHeight="1" x14ac:dyDescent="0.3">
      <c r="A233" s="3" t="s">
        <v>79</v>
      </c>
      <c r="B233" s="4" t="s">
        <v>7</v>
      </c>
      <c r="C233" s="5">
        <v>482</v>
      </c>
      <c r="D233" s="6">
        <v>477</v>
      </c>
      <c r="E233" s="7">
        <v>573</v>
      </c>
      <c r="G233" s="21"/>
    </row>
    <row r="234" spans="1:7" ht="15" customHeight="1" x14ac:dyDescent="0.3">
      <c r="A234" s="3" t="s">
        <v>79</v>
      </c>
      <c r="B234" s="4" t="s">
        <v>8</v>
      </c>
      <c r="C234" s="5">
        <v>555</v>
      </c>
      <c r="D234" s="6">
        <v>549</v>
      </c>
      <c r="E234" s="7">
        <v>425</v>
      </c>
      <c r="G234" s="21"/>
    </row>
    <row r="235" spans="1:7" ht="15" customHeight="1" x14ac:dyDescent="0.3">
      <c r="A235" s="3" t="s">
        <v>79</v>
      </c>
      <c r="B235" s="4" t="s">
        <v>9</v>
      </c>
      <c r="C235" s="5">
        <v>1810</v>
      </c>
      <c r="D235" s="6">
        <v>1792</v>
      </c>
      <c r="E235" s="7">
        <v>1681</v>
      </c>
      <c r="G235" s="21"/>
    </row>
    <row r="236" spans="1:7" s="13" customFormat="1" ht="15" customHeight="1" x14ac:dyDescent="0.3">
      <c r="A236" s="8" t="s">
        <v>79</v>
      </c>
      <c r="B236" s="9" t="s">
        <v>10</v>
      </c>
      <c r="C236" s="10">
        <v>5324</v>
      </c>
      <c r="D236" s="11">
        <f>SUM(D231:D235)</f>
        <v>5270</v>
      </c>
      <c r="E236" s="12">
        <v>5192</v>
      </c>
      <c r="G236" s="21"/>
    </row>
    <row r="237" spans="1:7" ht="15" customHeight="1" x14ac:dyDescent="0.3">
      <c r="A237" s="3" t="s">
        <v>80</v>
      </c>
      <c r="B237" s="4" t="s">
        <v>5</v>
      </c>
      <c r="C237" s="5">
        <v>1090</v>
      </c>
      <c r="D237" s="6">
        <v>1079</v>
      </c>
      <c r="E237" s="7">
        <v>1024</v>
      </c>
      <c r="G237" s="21"/>
    </row>
    <row r="238" spans="1:7" ht="15" customHeight="1" x14ac:dyDescent="0.3">
      <c r="A238" s="3" t="s">
        <v>80</v>
      </c>
      <c r="B238" s="4" t="s">
        <v>6</v>
      </c>
      <c r="C238" s="5">
        <v>560</v>
      </c>
      <c r="D238" s="6">
        <v>554</v>
      </c>
      <c r="E238" s="7">
        <v>465</v>
      </c>
      <c r="G238" s="21"/>
    </row>
    <row r="239" spans="1:7" ht="15" customHeight="1" x14ac:dyDescent="0.3">
      <c r="A239" s="3" t="s">
        <v>80</v>
      </c>
      <c r="B239" s="4" t="s">
        <v>7</v>
      </c>
      <c r="C239" s="5">
        <v>293</v>
      </c>
      <c r="D239" s="6">
        <v>290</v>
      </c>
      <c r="E239" s="7">
        <v>285</v>
      </c>
      <c r="G239" s="21"/>
    </row>
    <row r="240" spans="1:7" ht="15" customHeight="1" x14ac:dyDescent="0.3">
      <c r="A240" s="3" t="s">
        <v>80</v>
      </c>
      <c r="B240" s="4" t="s">
        <v>8</v>
      </c>
      <c r="C240" s="5">
        <v>430</v>
      </c>
      <c r="D240" s="6">
        <v>426</v>
      </c>
      <c r="E240" s="7">
        <v>369</v>
      </c>
      <c r="G240" s="21"/>
    </row>
    <row r="241" spans="1:7" ht="15" customHeight="1" x14ac:dyDescent="0.3">
      <c r="A241" s="3" t="s">
        <v>80</v>
      </c>
      <c r="B241" s="4" t="s">
        <v>9</v>
      </c>
      <c r="C241" s="5">
        <v>1535</v>
      </c>
      <c r="D241" s="6">
        <v>1520</v>
      </c>
      <c r="E241" s="7">
        <v>1657</v>
      </c>
      <c r="G241" s="21"/>
    </row>
    <row r="242" spans="1:7" s="13" customFormat="1" ht="15" customHeight="1" x14ac:dyDescent="0.3">
      <c r="A242" s="8" t="s">
        <v>80</v>
      </c>
      <c r="B242" s="9" t="s">
        <v>10</v>
      </c>
      <c r="C242" s="10">
        <v>3908</v>
      </c>
      <c r="D242" s="11">
        <f>SUM(D237:D241)</f>
        <v>3869</v>
      </c>
      <c r="E242" s="12">
        <v>3800</v>
      </c>
      <c r="G242" s="21"/>
    </row>
    <row r="243" spans="1:7" ht="15" customHeight="1" x14ac:dyDescent="0.3">
      <c r="A243" s="3" t="s">
        <v>81</v>
      </c>
      <c r="B243" s="4" t="s">
        <v>12</v>
      </c>
      <c r="C243" s="5">
        <v>188</v>
      </c>
      <c r="D243" s="6">
        <v>186</v>
      </c>
      <c r="E243" s="7">
        <v>246</v>
      </c>
      <c r="G243" s="21"/>
    </row>
    <row r="244" spans="1:7" ht="15" customHeight="1" x14ac:dyDescent="0.3">
      <c r="A244" s="3" t="s">
        <v>81</v>
      </c>
      <c r="B244" s="4" t="s">
        <v>13</v>
      </c>
      <c r="C244" s="5">
        <v>294</v>
      </c>
      <c r="D244" s="6">
        <v>291</v>
      </c>
      <c r="E244" s="7">
        <v>186</v>
      </c>
      <c r="G244" s="21"/>
    </row>
    <row r="245" spans="1:7" ht="15" customHeight="1" x14ac:dyDescent="0.3">
      <c r="A245" s="3" t="s">
        <v>81</v>
      </c>
      <c r="B245" s="4" t="s">
        <v>14</v>
      </c>
      <c r="C245" s="5">
        <v>97</v>
      </c>
      <c r="D245" s="6">
        <v>96</v>
      </c>
      <c r="E245" s="7">
        <v>64</v>
      </c>
      <c r="G245" s="21"/>
    </row>
    <row r="246" spans="1:7" ht="15" customHeight="1" x14ac:dyDescent="0.3">
      <c r="A246" s="3" t="s">
        <v>81</v>
      </c>
      <c r="B246" s="4" t="s">
        <v>15</v>
      </c>
      <c r="C246" s="5">
        <v>143</v>
      </c>
      <c r="D246" s="6">
        <v>142</v>
      </c>
      <c r="E246" s="7">
        <v>151</v>
      </c>
      <c r="G246" s="21"/>
    </row>
    <row r="247" spans="1:7" ht="15" customHeight="1" x14ac:dyDescent="0.3">
      <c r="A247" s="3" t="s">
        <v>81</v>
      </c>
      <c r="B247" s="4" t="s">
        <v>16</v>
      </c>
      <c r="C247" s="5">
        <v>9</v>
      </c>
      <c r="D247" s="6">
        <v>9</v>
      </c>
      <c r="E247" s="7">
        <v>8</v>
      </c>
      <c r="G247" s="22"/>
    </row>
    <row r="248" spans="1:7" ht="15" customHeight="1" x14ac:dyDescent="0.3">
      <c r="A248" s="3" t="s">
        <v>81</v>
      </c>
      <c r="B248" s="4" t="s">
        <v>17</v>
      </c>
      <c r="C248" s="5">
        <v>126</v>
      </c>
      <c r="D248" s="6">
        <v>125</v>
      </c>
      <c r="E248" s="7">
        <v>86</v>
      </c>
      <c r="G248" s="21"/>
    </row>
    <row r="249" spans="1:7" ht="15" customHeight="1" x14ac:dyDescent="0.3">
      <c r="A249" s="3" t="s">
        <v>81</v>
      </c>
      <c r="B249" s="4" t="s">
        <v>18</v>
      </c>
      <c r="C249" s="5">
        <v>196</v>
      </c>
      <c r="D249" s="6">
        <v>194</v>
      </c>
      <c r="E249" s="7">
        <v>299</v>
      </c>
      <c r="G249" s="21"/>
    </row>
    <row r="250" spans="1:7" ht="15" customHeight="1" x14ac:dyDescent="0.3">
      <c r="A250" s="3" t="s">
        <v>81</v>
      </c>
      <c r="B250" s="4" t="s">
        <v>19</v>
      </c>
      <c r="C250" s="5">
        <v>143</v>
      </c>
      <c r="D250" s="6">
        <v>142</v>
      </c>
      <c r="E250" s="7">
        <v>94</v>
      </c>
      <c r="G250" s="21"/>
    </row>
    <row r="251" spans="1:7" ht="15" customHeight="1" x14ac:dyDescent="0.3">
      <c r="A251" s="3" t="s">
        <v>81</v>
      </c>
      <c r="B251" s="4" t="s">
        <v>20</v>
      </c>
      <c r="C251" s="5">
        <v>73</v>
      </c>
      <c r="D251" s="6">
        <v>72</v>
      </c>
      <c r="E251" s="7">
        <v>92</v>
      </c>
      <c r="G251" s="21"/>
    </row>
    <row r="252" spans="1:7" ht="15" customHeight="1" x14ac:dyDescent="0.3">
      <c r="A252" s="3" t="s">
        <v>81</v>
      </c>
      <c r="B252" s="4" t="s">
        <v>21</v>
      </c>
      <c r="C252" s="5">
        <v>247</v>
      </c>
      <c r="D252" s="6">
        <v>245</v>
      </c>
      <c r="E252" s="7">
        <v>221</v>
      </c>
      <c r="G252" s="21"/>
    </row>
    <row r="253" spans="1:7" ht="15" customHeight="1" x14ac:dyDescent="0.3">
      <c r="A253" s="3" t="s">
        <v>81</v>
      </c>
      <c r="B253" s="4" t="s">
        <v>22</v>
      </c>
      <c r="C253" s="5">
        <v>446</v>
      </c>
      <c r="D253" s="6">
        <v>442</v>
      </c>
      <c r="E253" s="7">
        <v>516</v>
      </c>
      <c r="G253" s="21"/>
    </row>
    <row r="254" spans="1:7" ht="15" customHeight="1" x14ac:dyDescent="0.3">
      <c r="A254" s="3" t="s">
        <v>81</v>
      </c>
      <c r="B254" s="4" t="s">
        <v>23</v>
      </c>
      <c r="C254" s="5">
        <v>159</v>
      </c>
      <c r="D254" s="6">
        <v>157</v>
      </c>
      <c r="E254" s="7">
        <v>139</v>
      </c>
      <c r="G254" s="21"/>
    </row>
    <row r="255" spans="1:7" ht="15" customHeight="1" x14ac:dyDescent="0.3">
      <c r="A255" s="3" t="s">
        <v>81</v>
      </c>
      <c r="B255" s="4" t="s">
        <v>24</v>
      </c>
      <c r="C255" s="5">
        <v>170</v>
      </c>
      <c r="D255" s="6">
        <v>168</v>
      </c>
      <c r="E255" s="7">
        <v>133</v>
      </c>
      <c r="G255" s="21"/>
    </row>
    <row r="256" spans="1:7" ht="15" customHeight="1" x14ac:dyDescent="0.3">
      <c r="A256" s="3" t="s">
        <v>81</v>
      </c>
      <c r="B256" s="4" t="s">
        <v>25</v>
      </c>
      <c r="C256" s="5">
        <v>43</v>
      </c>
      <c r="D256" s="6">
        <v>43</v>
      </c>
      <c r="E256" s="7">
        <v>24</v>
      </c>
      <c r="G256" s="22"/>
    </row>
    <row r="257" spans="1:7" ht="15" customHeight="1" x14ac:dyDescent="0.3">
      <c r="A257" s="3" t="s">
        <v>81</v>
      </c>
      <c r="B257" s="4" t="s">
        <v>26</v>
      </c>
      <c r="C257" s="5">
        <v>2362</v>
      </c>
      <c r="D257" s="6">
        <v>2338</v>
      </c>
      <c r="E257" s="7">
        <v>2109</v>
      </c>
      <c r="G257" s="21"/>
    </row>
    <row r="258" spans="1:7" ht="15" customHeight="1" x14ac:dyDescent="0.3">
      <c r="A258" s="3" t="s">
        <v>81</v>
      </c>
      <c r="B258" s="4" t="s">
        <v>27</v>
      </c>
      <c r="C258" s="5">
        <v>434</v>
      </c>
      <c r="D258" s="6">
        <v>430</v>
      </c>
      <c r="E258" s="7">
        <v>405</v>
      </c>
      <c r="G258" s="21"/>
    </row>
    <row r="259" spans="1:7" ht="15" customHeight="1" x14ac:dyDescent="0.3">
      <c r="A259" s="3" t="s">
        <v>81</v>
      </c>
      <c r="B259" s="4" t="s">
        <v>28</v>
      </c>
      <c r="C259" s="5">
        <v>72</v>
      </c>
      <c r="D259" s="6">
        <v>71</v>
      </c>
      <c r="E259" s="7">
        <v>76</v>
      </c>
      <c r="G259" s="21"/>
    </row>
    <row r="260" spans="1:7" ht="15" customHeight="1" x14ac:dyDescent="0.3">
      <c r="A260" s="3" t="s">
        <v>81</v>
      </c>
      <c r="B260" s="4" t="s">
        <v>29</v>
      </c>
      <c r="C260" s="5">
        <v>271</v>
      </c>
      <c r="D260" s="6">
        <v>268</v>
      </c>
      <c r="E260" s="7">
        <v>287</v>
      </c>
      <c r="G260" s="21"/>
    </row>
    <row r="261" spans="1:7" ht="15" customHeight="1" x14ac:dyDescent="0.3">
      <c r="A261" s="3" t="s">
        <v>81</v>
      </c>
      <c r="B261" s="4" t="s">
        <v>30</v>
      </c>
      <c r="C261" s="5">
        <v>304</v>
      </c>
      <c r="D261" s="6">
        <v>301</v>
      </c>
      <c r="E261" s="7">
        <v>395</v>
      </c>
      <c r="G261" s="21"/>
    </row>
    <row r="262" spans="1:7" ht="15" customHeight="1" x14ac:dyDescent="0.3">
      <c r="A262" s="3" t="s">
        <v>81</v>
      </c>
      <c r="B262" s="4" t="s">
        <v>31</v>
      </c>
      <c r="C262" s="5">
        <v>1431</v>
      </c>
      <c r="D262" s="6">
        <v>1417</v>
      </c>
      <c r="E262" s="7">
        <v>1376</v>
      </c>
      <c r="G262" s="21"/>
    </row>
    <row r="263" spans="1:7" ht="15" customHeight="1" x14ac:dyDescent="0.3">
      <c r="A263" s="3" t="s">
        <v>81</v>
      </c>
      <c r="B263" s="4" t="s">
        <v>32</v>
      </c>
      <c r="C263" s="5">
        <v>253</v>
      </c>
      <c r="D263" s="6">
        <v>250</v>
      </c>
      <c r="E263" s="7">
        <v>258</v>
      </c>
      <c r="G263" s="21"/>
    </row>
    <row r="264" spans="1:7" ht="15" customHeight="1" x14ac:dyDescent="0.3">
      <c r="A264" s="3" t="s">
        <v>81</v>
      </c>
      <c r="B264" s="4" t="s">
        <v>33</v>
      </c>
      <c r="C264" s="5">
        <v>213</v>
      </c>
      <c r="D264" s="6">
        <v>211</v>
      </c>
      <c r="E264" s="7">
        <v>187</v>
      </c>
      <c r="G264" s="21"/>
    </row>
    <row r="265" spans="1:7" ht="15" customHeight="1" x14ac:dyDescent="0.3">
      <c r="A265" s="3" t="s">
        <v>81</v>
      </c>
      <c r="B265" s="4" t="s">
        <v>34</v>
      </c>
      <c r="C265" s="5">
        <v>109</v>
      </c>
      <c r="D265" s="6">
        <v>108</v>
      </c>
      <c r="E265" s="7">
        <v>138</v>
      </c>
      <c r="G265" s="21"/>
    </row>
    <row r="266" spans="1:7" ht="15" customHeight="1" x14ac:dyDescent="0.3">
      <c r="A266" s="3" t="s">
        <v>81</v>
      </c>
      <c r="B266" s="4" t="s">
        <v>35</v>
      </c>
      <c r="C266" s="5">
        <v>92</v>
      </c>
      <c r="D266" s="6">
        <v>91</v>
      </c>
      <c r="E266" s="7">
        <v>101</v>
      </c>
      <c r="G266" s="21"/>
    </row>
    <row r="267" spans="1:7" ht="15" customHeight="1" x14ac:dyDescent="0.3">
      <c r="A267" s="3" t="s">
        <v>81</v>
      </c>
      <c r="B267" s="4" t="s">
        <v>36</v>
      </c>
      <c r="C267" s="5">
        <v>460</v>
      </c>
      <c r="D267" s="6">
        <v>455</v>
      </c>
      <c r="E267" s="7">
        <v>480</v>
      </c>
      <c r="G267" s="21"/>
    </row>
    <row r="268" spans="1:7" ht="15" customHeight="1" x14ac:dyDescent="0.3">
      <c r="A268" s="3" t="s">
        <v>81</v>
      </c>
      <c r="B268" s="4" t="s">
        <v>37</v>
      </c>
      <c r="C268" s="5">
        <v>431</v>
      </c>
      <c r="D268" s="6">
        <v>427</v>
      </c>
      <c r="E268" s="7">
        <v>439</v>
      </c>
      <c r="G268" s="21"/>
    </row>
    <row r="269" spans="1:7" ht="15" customHeight="1" x14ac:dyDescent="0.3">
      <c r="A269" s="3" t="s">
        <v>81</v>
      </c>
      <c r="B269" s="4" t="s">
        <v>38</v>
      </c>
      <c r="C269" s="5">
        <v>125</v>
      </c>
      <c r="D269" s="6">
        <v>124</v>
      </c>
      <c r="E269" s="7">
        <v>170</v>
      </c>
      <c r="G269" s="21"/>
    </row>
    <row r="270" spans="1:7" ht="15" customHeight="1" x14ac:dyDescent="0.3">
      <c r="A270" s="3" t="s">
        <v>81</v>
      </c>
      <c r="B270" s="4" t="s">
        <v>39</v>
      </c>
      <c r="C270" s="5">
        <v>10</v>
      </c>
      <c r="D270" s="6">
        <v>10</v>
      </c>
      <c r="E270" s="7">
        <v>13</v>
      </c>
      <c r="G270" s="22"/>
    </row>
    <row r="271" spans="1:7" ht="15" customHeight="1" x14ac:dyDescent="0.3">
      <c r="A271" s="3" t="s">
        <v>81</v>
      </c>
      <c r="B271" s="4" t="s">
        <v>40</v>
      </c>
      <c r="C271" s="5">
        <v>42</v>
      </c>
      <c r="D271" s="6">
        <v>42</v>
      </c>
      <c r="E271" s="7">
        <v>32</v>
      </c>
      <c r="G271" s="22"/>
    </row>
    <row r="272" spans="1:7" ht="15" customHeight="1" x14ac:dyDescent="0.3">
      <c r="A272" s="3" t="s">
        <v>81</v>
      </c>
      <c r="B272" s="4" t="s">
        <v>41</v>
      </c>
      <c r="C272" s="5">
        <v>242</v>
      </c>
      <c r="D272" s="6">
        <v>240</v>
      </c>
      <c r="E272" s="7">
        <v>301</v>
      </c>
      <c r="G272" s="21"/>
    </row>
    <row r="273" spans="1:7" ht="15" customHeight="1" x14ac:dyDescent="0.3">
      <c r="A273" s="3" t="s">
        <v>81</v>
      </c>
      <c r="B273" s="4" t="s">
        <v>42</v>
      </c>
      <c r="C273" s="5">
        <v>123</v>
      </c>
      <c r="D273" s="6">
        <v>122</v>
      </c>
      <c r="E273" s="7">
        <v>118</v>
      </c>
      <c r="G273" s="21"/>
    </row>
    <row r="274" spans="1:7" ht="15" customHeight="1" x14ac:dyDescent="0.3">
      <c r="A274" s="3" t="s">
        <v>81</v>
      </c>
      <c r="B274" s="4" t="s">
        <v>43</v>
      </c>
      <c r="C274" s="5">
        <v>615</v>
      </c>
      <c r="D274" s="6">
        <v>609</v>
      </c>
      <c r="E274" s="7">
        <v>558</v>
      </c>
      <c r="G274" s="21"/>
    </row>
    <row r="275" spans="1:7" ht="15" customHeight="1" x14ac:dyDescent="0.3">
      <c r="A275" s="3" t="s">
        <v>81</v>
      </c>
      <c r="B275" s="4" t="s">
        <v>44</v>
      </c>
      <c r="C275" s="5">
        <v>188</v>
      </c>
      <c r="D275" s="6">
        <v>186</v>
      </c>
      <c r="E275" s="7">
        <v>191</v>
      </c>
      <c r="G275" s="21"/>
    </row>
    <row r="276" spans="1:7" ht="15" customHeight="1" x14ac:dyDescent="0.3">
      <c r="A276" s="3" t="s">
        <v>81</v>
      </c>
      <c r="B276" s="4" t="s">
        <v>45</v>
      </c>
      <c r="C276" s="5">
        <v>124</v>
      </c>
      <c r="D276" s="6">
        <v>123</v>
      </c>
      <c r="E276" s="7">
        <v>107</v>
      </c>
      <c r="G276" s="21"/>
    </row>
    <row r="277" spans="1:7" ht="15" customHeight="1" x14ac:dyDescent="0.3">
      <c r="A277" s="3" t="s">
        <v>81</v>
      </c>
      <c r="B277" s="4" t="s">
        <v>46</v>
      </c>
      <c r="C277" s="5">
        <v>352</v>
      </c>
      <c r="D277" s="6">
        <v>348</v>
      </c>
      <c r="E277" s="7">
        <v>384</v>
      </c>
      <c r="G277" s="21"/>
    </row>
    <row r="278" spans="1:7" ht="15" customHeight="1" x14ac:dyDescent="0.3">
      <c r="A278" s="3" t="s">
        <v>81</v>
      </c>
      <c r="B278" s="4" t="s">
        <v>47</v>
      </c>
      <c r="C278" s="5">
        <v>149</v>
      </c>
      <c r="D278" s="6">
        <v>148</v>
      </c>
      <c r="E278" s="7">
        <v>128</v>
      </c>
      <c r="G278" s="21"/>
    </row>
    <row r="279" spans="1:7" ht="15" customHeight="1" x14ac:dyDescent="0.3">
      <c r="A279" s="3" t="s">
        <v>81</v>
      </c>
      <c r="B279" s="4" t="s">
        <v>48</v>
      </c>
      <c r="C279" s="5">
        <v>657</v>
      </c>
      <c r="D279" s="6">
        <v>650</v>
      </c>
      <c r="E279" s="7">
        <v>773</v>
      </c>
      <c r="G279" s="21"/>
    </row>
    <row r="280" spans="1:7" ht="15" customHeight="1" x14ac:dyDescent="0.3">
      <c r="A280" s="3" t="s">
        <v>81</v>
      </c>
      <c r="B280" s="4" t="s">
        <v>49</v>
      </c>
      <c r="C280" s="5">
        <v>283</v>
      </c>
      <c r="D280" s="6">
        <v>280</v>
      </c>
      <c r="E280" s="7">
        <v>352</v>
      </c>
      <c r="G280" s="21"/>
    </row>
    <row r="281" spans="1:7" ht="15" customHeight="1" x14ac:dyDescent="0.3">
      <c r="A281" s="3" t="s">
        <v>81</v>
      </c>
      <c r="B281" s="4" t="s">
        <v>50</v>
      </c>
      <c r="C281" s="5">
        <v>56</v>
      </c>
      <c r="D281" s="6">
        <v>55</v>
      </c>
      <c r="E281" s="7">
        <v>59</v>
      </c>
      <c r="G281" s="22"/>
    </row>
    <row r="282" spans="1:7" ht="15" customHeight="1" x14ac:dyDescent="0.3">
      <c r="A282" s="3" t="s">
        <v>81</v>
      </c>
      <c r="B282" s="4" t="s">
        <v>51</v>
      </c>
      <c r="C282" s="5">
        <v>194</v>
      </c>
      <c r="D282" s="6">
        <v>192</v>
      </c>
      <c r="E282" s="7">
        <v>255</v>
      </c>
      <c r="G282" s="21"/>
    </row>
    <row r="283" spans="1:7" ht="15" customHeight="1" x14ac:dyDescent="0.3">
      <c r="A283" s="3" t="s">
        <v>81</v>
      </c>
      <c r="B283" s="4" t="s">
        <v>52</v>
      </c>
      <c r="C283" s="5">
        <v>115</v>
      </c>
      <c r="D283" s="6">
        <v>114</v>
      </c>
      <c r="E283" s="7">
        <v>118</v>
      </c>
      <c r="G283" s="21"/>
    </row>
    <row r="284" spans="1:7" ht="15" customHeight="1" x14ac:dyDescent="0.3">
      <c r="A284" s="3" t="s">
        <v>81</v>
      </c>
      <c r="B284" s="4" t="s">
        <v>53</v>
      </c>
      <c r="C284" s="5">
        <v>132</v>
      </c>
      <c r="D284" s="6">
        <v>131</v>
      </c>
      <c r="E284" s="7">
        <v>84</v>
      </c>
      <c r="G284" s="21"/>
    </row>
    <row r="285" spans="1:7" ht="15" customHeight="1" x14ac:dyDescent="0.3">
      <c r="A285" s="3" t="s">
        <v>81</v>
      </c>
      <c r="B285" s="4" t="s">
        <v>54</v>
      </c>
      <c r="C285" s="5">
        <v>179</v>
      </c>
      <c r="D285" s="6">
        <v>177</v>
      </c>
      <c r="E285" s="7">
        <v>197</v>
      </c>
      <c r="G285" s="21"/>
    </row>
    <row r="286" spans="1:7" ht="15" customHeight="1" x14ac:dyDescent="0.3">
      <c r="A286" s="3" t="s">
        <v>81</v>
      </c>
      <c r="B286" s="4" t="s">
        <v>55</v>
      </c>
      <c r="C286" s="5">
        <v>2092</v>
      </c>
      <c r="D286" s="6">
        <v>2071</v>
      </c>
      <c r="E286" s="7">
        <v>2375</v>
      </c>
      <c r="G286" s="21"/>
    </row>
    <row r="287" spans="1:7" ht="15" customHeight="1" x14ac:dyDescent="0.3">
      <c r="A287" s="3" t="s">
        <v>81</v>
      </c>
      <c r="B287" s="4" t="s">
        <v>56</v>
      </c>
      <c r="C287" s="5">
        <v>402</v>
      </c>
      <c r="D287" s="6">
        <v>398</v>
      </c>
      <c r="E287" s="7">
        <v>458</v>
      </c>
      <c r="G287" s="21"/>
    </row>
    <row r="288" spans="1:7" ht="15" customHeight="1" x14ac:dyDescent="0.3">
      <c r="A288" s="3" t="s">
        <v>81</v>
      </c>
      <c r="B288" s="4" t="s">
        <v>57</v>
      </c>
      <c r="C288" s="5">
        <v>161</v>
      </c>
      <c r="D288" s="6">
        <v>159</v>
      </c>
      <c r="E288" s="7">
        <v>146</v>
      </c>
      <c r="G288" s="21"/>
    </row>
    <row r="289" spans="1:7" ht="15" customHeight="1" x14ac:dyDescent="0.3">
      <c r="A289" s="3" t="s">
        <v>81</v>
      </c>
      <c r="B289" s="4" t="s">
        <v>58</v>
      </c>
      <c r="C289" s="5">
        <v>358</v>
      </c>
      <c r="D289" s="6">
        <v>354</v>
      </c>
      <c r="E289" s="7">
        <v>411</v>
      </c>
      <c r="G289" s="21"/>
    </row>
    <row r="290" spans="1:7" ht="15" customHeight="1" x14ac:dyDescent="0.3">
      <c r="A290" s="3" t="s">
        <v>81</v>
      </c>
      <c r="B290" s="4" t="s">
        <v>59</v>
      </c>
      <c r="C290" s="5">
        <v>83</v>
      </c>
      <c r="D290" s="6">
        <v>82</v>
      </c>
      <c r="E290" s="7">
        <v>69</v>
      </c>
      <c r="G290" s="21"/>
    </row>
    <row r="291" spans="1:7" ht="15" customHeight="1" x14ac:dyDescent="0.3">
      <c r="A291" s="3" t="s">
        <v>81</v>
      </c>
      <c r="B291" s="4" t="s">
        <v>60</v>
      </c>
      <c r="C291" s="5">
        <v>106</v>
      </c>
      <c r="D291" s="6">
        <v>105</v>
      </c>
      <c r="E291" s="7">
        <v>64</v>
      </c>
      <c r="G291" s="21"/>
    </row>
    <row r="292" spans="1:7" ht="15" customHeight="1" x14ac:dyDescent="0.3">
      <c r="A292" s="3" t="s">
        <v>81</v>
      </c>
      <c r="B292" s="4" t="s">
        <v>61</v>
      </c>
      <c r="C292" s="5">
        <v>279</v>
      </c>
      <c r="D292" s="6">
        <v>276</v>
      </c>
      <c r="E292" s="7">
        <v>268</v>
      </c>
      <c r="G292" s="21"/>
    </row>
    <row r="293" spans="1:7" ht="15" customHeight="1" x14ac:dyDescent="0.3">
      <c r="A293" s="3" t="s">
        <v>81</v>
      </c>
      <c r="B293" s="4" t="s">
        <v>62</v>
      </c>
      <c r="C293" s="5">
        <v>294</v>
      </c>
      <c r="D293" s="6">
        <v>291</v>
      </c>
      <c r="E293" s="7">
        <v>283</v>
      </c>
      <c r="G293" s="21"/>
    </row>
    <row r="294" spans="1:7" ht="15" customHeight="1" x14ac:dyDescent="0.3">
      <c r="A294" s="3" t="s">
        <v>81</v>
      </c>
      <c r="B294" s="4" t="s">
        <v>63</v>
      </c>
      <c r="C294" s="5">
        <v>138</v>
      </c>
      <c r="D294" s="6">
        <v>137</v>
      </c>
      <c r="E294" s="7">
        <v>87</v>
      </c>
      <c r="G294" s="21"/>
    </row>
    <row r="295" spans="1:7" ht="15" customHeight="1" x14ac:dyDescent="0.3">
      <c r="A295" s="3" t="s">
        <v>81</v>
      </c>
      <c r="B295" s="4" t="s">
        <v>64</v>
      </c>
      <c r="C295" s="5">
        <v>235</v>
      </c>
      <c r="D295" s="6">
        <v>233</v>
      </c>
      <c r="E295" s="7">
        <v>248</v>
      </c>
      <c r="G295" s="21"/>
    </row>
    <row r="296" spans="1:7" ht="15" customHeight="1" x14ac:dyDescent="0.3">
      <c r="A296" s="3" t="s">
        <v>81</v>
      </c>
      <c r="B296" s="4" t="s">
        <v>65</v>
      </c>
      <c r="C296" s="5">
        <v>354</v>
      </c>
      <c r="D296" s="6">
        <v>350</v>
      </c>
      <c r="E296" s="7">
        <v>433</v>
      </c>
      <c r="G296" s="21"/>
    </row>
    <row r="297" spans="1:7" ht="15" customHeight="1" x14ac:dyDescent="0.3">
      <c r="A297" s="3" t="s">
        <v>81</v>
      </c>
      <c r="B297" s="4" t="s">
        <v>66</v>
      </c>
      <c r="C297" s="5">
        <v>117</v>
      </c>
      <c r="D297" s="6">
        <v>116</v>
      </c>
      <c r="E297" s="7">
        <v>121</v>
      </c>
      <c r="G297" s="21"/>
    </row>
    <row r="298" spans="1:7" ht="15" customHeight="1" x14ac:dyDescent="0.3">
      <c r="A298" s="3" t="s">
        <v>81</v>
      </c>
      <c r="B298" s="4" t="s">
        <v>67</v>
      </c>
      <c r="C298" s="5">
        <v>210</v>
      </c>
      <c r="D298" s="6">
        <v>208</v>
      </c>
      <c r="E298" s="7">
        <v>196</v>
      </c>
      <c r="G298" s="21"/>
    </row>
    <row r="299" spans="1:7" ht="15" customHeight="1" x14ac:dyDescent="0.3">
      <c r="A299" s="3" t="s">
        <v>81</v>
      </c>
      <c r="B299" s="4" t="s">
        <v>68</v>
      </c>
      <c r="C299" s="5">
        <v>4011</v>
      </c>
      <c r="D299" s="6">
        <v>3971</v>
      </c>
      <c r="E299" s="7">
        <v>3337</v>
      </c>
      <c r="G299" s="21"/>
    </row>
    <row r="300" spans="1:7" ht="15" customHeight="1" x14ac:dyDescent="0.3">
      <c r="A300" s="3" t="s">
        <v>81</v>
      </c>
      <c r="B300" s="4" t="s">
        <v>69</v>
      </c>
      <c r="C300" s="5">
        <v>487</v>
      </c>
      <c r="D300" s="6">
        <v>482</v>
      </c>
      <c r="E300" s="7">
        <v>378</v>
      </c>
      <c r="G300" s="21"/>
    </row>
    <row r="301" spans="1:7" ht="15" customHeight="1" x14ac:dyDescent="0.3">
      <c r="A301" s="3" t="s">
        <v>81</v>
      </c>
      <c r="B301" s="4" t="s">
        <v>70</v>
      </c>
      <c r="C301" s="5">
        <v>138</v>
      </c>
      <c r="D301" s="6">
        <v>137</v>
      </c>
      <c r="E301" s="7">
        <v>106</v>
      </c>
      <c r="G301" s="21"/>
    </row>
    <row r="302" spans="1:7" ht="15" customHeight="1" x14ac:dyDescent="0.3">
      <c r="A302" s="3" t="s">
        <v>81</v>
      </c>
      <c r="B302" s="4" t="s">
        <v>71</v>
      </c>
      <c r="C302" s="5">
        <v>87</v>
      </c>
      <c r="D302" s="6">
        <v>86</v>
      </c>
      <c r="E302" s="7">
        <v>111</v>
      </c>
      <c r="G302" s="21"/>
    </row>
    <row r="303" spans="1:7" s="13" customFormat="1" ht="15" customHeight="1" x14ac:dyDescent="0.3">
      <c r="A303" s="8" t="s">
        <v>81</v>
      </c>
      <c r="B303" s="9" t="s">
        <v>10</v>
      </c>
      <c r="C303" s="10">
        <v>21904</v>
      </c>
      <c r="D303" s="11">
        <f>SUM(D243:D302)</f>
        <v>21686</v>
      </c>
      <c r="E303" s="12">
        <v>21441</v>
      </c>
      <c r="G303" s="21"/>
    </row>
    <row r="304" spans="1:7" ht="15" customHeight="1" x14ac:dyDescent="0.3">
      <c r="A304" s="3" t="s">
        <v>88</v>
      </c>
      <c r="B304" s="4" t="s">
        <v>5</v>
      </c>
      <c r="C304" s="5">
        <v>893</v>
      </c>
      <c r="D304" s="6">
        <v>884</v>
      </c>
      <c r="E304" s="7">
        <v>600</v>
      </c>
      <c r="G304" s="21"/>
    </row>
    <row r="305" spans="1:7" ht="15" customHeight="1" x14ac:dyDescent="0.3">
      <c r="A305" s="3" t="s">
        <v>88</v>
      </c>
      <c r="B305" s="4" t="s">
        <v>6</v>
      </c>
      <c r="C305" s="5">
        <v>450</v>
      </c>
      <c r="D305" s="6">
        <v>446</v>
      </c>
      <c r="E305" s="7">
        <v>319</v>
      </c>
      <c r="G305" s="21"/>
    </row>
    <row r="306" spans="1:7" ht="15" customHeight="1" x14ac:dyDescent="0.3">
      <c r="A306" s="3" t="s">
        <v>88</v>
      </c>
      <c r="B306" s="4" t="s">
        <v>7</v>
      </c>
      <c r="C306" s="5">
        <v>202</v>
      </c>
      <c r="D306" s="6">
        <v>200</v>
      </c>
      <c r="E306" s="7">
        <v>140</v>
      </c>
      <c r="G306" s="21"/>
    </row>
    <row r="307" spans="1:7" ht="15" customHeight="1" x14ac:dyDescent="0.3">
      <c r="A307" s="3" t="s">
        <v>88</v>
      </c>
      <c r="B307" s="4" t="s">
        <v>8</v>
      </c>
      <c r="C307" s="5">
        <v>314</v>
      </c>
      <c r="D307" s="6">
        <v>311</v>
      </c>
      <c r="E307" s="7">
        <v>174</v>
      </c>
      <c r="G307" s="21"/>
    </row>
    <row r="308" spans="1:7" ht="15" customHeight="1" x14ac:dyDescent="0.3">
      <c r="A308" s="3" t="s">
        <v>88</v>
      </c>
      <c r="B308" s="4" t="s">
        <v>9</v>
      </c>
      <c r="C308" s="5">
        <v>1813</v>
      </c>
      <c r="D308" s="6">
        <v>1795</v>
      </c>
      <c r="E308" s="7">
        <v>2276</v>
      </c>
      <c r="G308" s="21"/>
    </row>
    <row r="309" spans="1:7" s="13" customFormat="1" ht="15" customHeight="1" x14ac:dyDescent="0.3">
      <c r="A309" s="8" t="s">
        <v>88</v>
      </c>
      <c r="B309" s="9" t="s">
        <v>10</v>
      </c>
      <c r="C309" s="10">
        <v>3672</v>
      </c>
      <c r="D309" s="11">
        <f>SUM(D304:D308)</f>
        <v>3636</v>
      </c>
      <c r="E309" s="12">
        <v>3509</v>
      </c>
      <c r="G309" s="21"/>
    </row>
    <row r="310" spans="1:7" ht="15" customHeight="1" x14ac:dyDescent="0.3">
      <c r="A310" s="3" t="s">
        <v>82</v>
      </c>
      <c r="B310" s="4" t="s">
        <v>5</v>
      </c>
      <c r="C310" s="5">
        <v>939</v>
      </c>
      <c r="D310" s="6">
        <v>930</v>
      </c>
      <c r="E310" s="7">
        <v>1148</v>
      </c>
      <c r="G310" s="21"/>
    </row>
    <row r="311" spans="1:7" ht="15" customHeight="1" x14ac:dyDescent="0.3">
      <c r="A311" s="3" t="s">
        <v>82</v>
      </c>
      <c r="B311" s="4" t="s">
        <v>6</v>
      </c>
      <c r="C311" s="5">
        <v>516</v>
      </c>
      <c r="D311" s="6">
        <v>511</v>
      </c>
      <c r="E311" s="7">
        <v>518</v>
      </c>
      <c r="G311" s="21"/>
    </row>
    <row r="312" spans="1:7" ht="15" customHeight="1" x14ac:dyDescent="0.3">
      <c r="A312" s="3" t="s">
        <v>82</v>
      </c>
      <c r="B312" s="4" t="s">
        <v>7</v>
      </c>
      <c r="C312" s="5">
        <v>119</v>
      </c>
      <c r="D312" s="6">
        <v>118</v>
      </c>
      <c r="E312" s="7">
        <v>75</v>
      </c>
      <c r="G312" s="21"/>
    </row>
    <row r="313" spans="1:7" ht="15" customHeight="1" x14ac:dyDescent="0.3">
      <c r="A313" s="3" t="s">
        <v>82</v>
      </c>
      <c r="B313" s="4" t="s">
        <v>8</v>
      </c>
      <c r="C313" s="5">
        <v>457</v>
      </c>
      <c r="D313" s="6">
        <v>452</v>
      </c>
      <c r="E313" s="7">
        <v>515</v>
      </c>
      <c r="G313" s="21"/>
    </row>
    <row r="314" spans="1:7" ht="15" customHeight="1" x14ac:dyDescent="0.3">
      <c r="A314" s="3" t="s">
        <v>82</v>
      </c>
      <c r="B314" s="4" t="s">
        <v>9</v>
      </c>
      <c r="C314" s="5">
        <v>1041</v>
      </c>
      <c r="D314" s="6">
        <v>1031</v>
      </c>
      <c r="E314" s="7">
        <v>1004</v>
      </c>
      <c r="G314" s="21"/>
    </row>
    <row r="315" spans="1:7" s="13" customFormat="1" ht="15" customHeight="1" x14ac:dyDescent="0.3">
      <c r="A315" s="8" t="s">
        <v>82</v>
      </c>
      <c r="B315" s="9" t="s">
        <v>10</v>
      </c>
      <c r="C315" s="10">
        <v>3072</v>
      </c>
      <c r="D315" s="11">
        <f>SUM(D310:D314)</f>
        <v>3042</v>
      </c>
      <c r="E315" s="12">
        <v>3260</v>
      </c>
      <c r="G315" s="21"/>
    </row>
    <row r="316" spans="1:7" ht="15" customHeight="1" x14ac:dyDescent="0.3">
      <c r="A316" s="3" t="s">
        <v>83</v>
      </c>
      <c r="B316" s="4" t="s">
        <v>5</v>
      </c>
      <c r="C316" s="5">
        <v>3346</v>
      </c>
      <c r="D316" s="6">
        <v>3313</v>
      </c>
      <c r="E316" s="7">
        <v>3668</v>
      </c>
      <c r="G316" s="21"/>
    </row>
    <row r="317" spans="1:7" ht="15" customHeight="1" x14ac:dyDescent="0.3">
      <c r="A317" s="3" t="s">
        <v>83</v>
      </c>
      <c r="B317" s="4" t="s">
        <v>6</v>
      </c>
      <c r="C317" s="5">
        <v>1805</v>
      </c>
      <c r="D317" s="6">
        <v>1787</v>
      </c>
      <c r="E317" s="7">
        <v>1816</v>
      </c>
      <c r="G317" s="21"/>
    </row>
    <row r="318" spans="1:7" ht="15" customHeight="1" x14ac:dyDescent="0.3">
      <c r="A318" s="3" t="s">
        <v>83</v>
      </c>
      <c r="B318" s="4" t="s">
        <v>7</v>
      </c>
      <c r="C318" s="5">
        <v>536</v>
      </c>
      <c r="D318" s="6">
        <v>531</v>
      </c>
      <c r="E318" s="7">
        <v>513</v>
      </c>
      <c r="G318" s="21"/>
    </row>
    <row r="319" spans="1:7" ht="15" customHeight="1" x14ac:dyDescent="0.3">
      <c r="A319" s="3" t="s">
        <v>83</v>
      </c>
      <c r="B319" s="4" t="s">
        <v>8</v>
      </c>
      <c r="C319" s="5">
        <v>2136</v>
      </c>
      <c r="D319" s="6">
        <v>2115</v>
      </c>
      <c r="E319" s="7">
        <v>2214</v>
      </c>
      <c r="G319" s="21"/>
    </row>
    <row r="320" spans="1:7" ht="15" customHeight="1" x14ac:dyDescent="0.3">
      <c r="A320" s="3" t="s">
        <v>83</v>
      </c>
      <c r="B320" s="4" t="s">
        <v>9</v>
      </c>
      <c r="C320" s="5">
        <v>3946</v>
      </c>
      <c r="D320" s="6">
        <v>3907</v>
      </c>
      <c r="E320" s="7">
        <v>3948</v>
      </c>
      <c r="G320" s="21"/>
    </row>
    <row r="321" spans="1:7" s="13" customFormat="1" ht="15" customHeight="1" x14ac:dyDescent="0.3">
      <c r="A321" s="8" t="s">
        <v>83</v>
      </c>
      <c r="B321" s="9" t="s">
        <v>10</v>
      </c>
      <c r="C321" s="10">
        <v>11769</v>
      </c>
      <c r="D321" s="11">
        <f>SUM(D316:D320)</f>
        <v>11653</v>
      </c>
      <c r="E321" s="12">
        <v>12159</v>
      </c>
      <c r="G321" s="21"/>
    </row>
    <row r="322" spans="1:7" ht="15" customHeight="1" x14ac:dyDescent="0.3">
      <c r="A322" s="3" t="s">
        <v>84</v>
      </c>
      <c r="B322" s="4" t="s">
        <v>5</v>
      </c>
      <c r="C322" s="5">
        <v>683</v>
      </c>
      <c r="D322" s="6">
        <v>676</v>
      </c>
      <c r="E322" s="7">
        <v>596</v>
      </c>
      <c r="G322" s="21"/>
    </row>
    <row r="323" spans="1:7" ht="15" customHeight="1" x14ac:dyDescent="0.3">
      <c r="A323" s="3" t="s">
        <v>84</v>
      </c>
      <c r="B323" s="4" t="s">
        <v>6</v>
      </c>
      <c r="C323" s="5">
        <v>477</v>
      </c>
      <c r="D323" s="6">
        <v>472</v>
      </c>
      <c r="E323" s="7">
        <v>751</v>
      </c>
      <c r="G323" s="21"/>
    </row>
    <row r="324" spans="1:7" ht="15" customHeight="1" x14ac:dyDescent="0.3">
      <c r="A324" s="3" t="s">
        <v>84</v>
      </c>
      <c r="B324" s="4" t="s">
        <v>7</v>
      </c>
      <c r="C324" s="5">
        <v>189</v>
      </c>
      <c r="D324" s="6">
        <v>187</v>
      </c>
      <c r="E324" s="7">
        <v>159</v>
      </c>
      <c r="G324" s="21"/>
    </row>
    <row r="325" spans="1:7" ht="15" customHeight="1" x14ac:dyDescent="0.3">
      <c r="A325" s="3" t="s">
        <v>84</v>
      </c>
      <c r="B325" s="4" t="s">
        <v>8</v>
      </c>
      <c r="C325" s="5">
        <v>451</v>
      </c>
      <c r="D325" s="6">
        <v>446</v>
      </c>
      <c r="E325" s="7">
        <v>738</v>
      </c>
      <c r="G325" s="21"/>
    </row>
    <row r="326" spans="1:7" ht="15" customHeight="1" x14ac:dyDescent="0.3">
      <c r="A326" s="3" t="s">
        <v>84</v>
      </c>
      <c r="B326" s="4" t="s">
        <v>9</v>
      </c>
      <c r="C326" s="5">
        <v>885</v>
      </c>
      <c r="D326" s="6">
        <v>876</v>
      </c>
      <c r="E326" s="7">
        <v>778</v>
      </c>
      <c r="G326" s="21"/>
    </row>
    <row r="327" spans="1:7" s="13" customFormat="1" ht="15" customHeight="1" x14ac:dyDescent="0.3">
      <c r="A327" s="8" t="s">
        <v>84</v>
      </c>
      <c r="B327" s="9" t="s">
        <v>10</v>
      </c>
      <c r="C327" s="10">
        <v>2685</v>
      </c>
      <c r="D327" s="11">
        <f>SUM(D322:D326)</f>
        <v>2657</v>
      </c>
      <c r="E327" s="12">
        <v>3022</v>
      </c>
      <c r="G327" s="21"/>
    </row>
    <row r="328" spans="1:7" ht="15" customHeight="1" x14ac:dyDescent="0.3">
      <c r="A328" s="3" t="s">
        <v>85</v>
      </c>
      <c r="B328" s="4" t="s">
        <v>5</v>
      </c>
      <c r="C328" s="5">
        <v>1687</v>
      </c>
      <c r="D328" s="6">
        <v>1670</v>
      </c>
      <c r="E328" s="7">
        <v>1802</v>
      </c>
      <c r="G328" s="21"/>
    </row>
    <row r="329" spans="1:7" ht="15" customHeight="1" x14ac:dyDescent="0.3">
      <c r="A329" s="3" t="s">
        <v>85</v>
      </c>
      <c r="B329" s="4" t="s">
        <v>6</v>
      </c>
      <c r="C329" s="5">
        <v>816</v>
      </c>
      <c r="D329" s="6">
        <v>808</v>
      </c>
      <c r="E329" s="7">
        <v>903</v>
      </c>
      <c r="G329" s="21"/>
    </row>
    <row r="330" spans="1:7" ht="15" customHeight="1" x14ac:dyDescent="0.3">
      <c r="A330" s="3" t="s">
        <v>85</v>
      </c>
      <c r="B330" s="4" t="s">
        <v>7</v>
      </c>
      <c r="C330" s="5">
        <v>368</v>
      </c>
      <c r="D330" s="6">
        <v>364</v>
      </c>
      <c r="E330" s="7">
        <v>317</v>
      </c>
      <c r="G330" s="21"/>
    </row>
    <row r="331" spans="1:7" ht="15" customHeight="1" x14ac:dyDescent="0.3">
      <c r="A331" s="3" t="s">
        <v>85</v>
      </c>
      <c r="B331" s="4" t="s">
        <v>8</v>
      </c>
      <c r="C331" s="5">
        <v>725</v>
      </c>
      <c r="D331" s="6">
        <v>718</v>
      </c>
      <c r="E331" s="7">
        <v>849</v>
      </c>
      <c r="G331" s="21"/>
    </row>
    <row r="332" spans="1:7" ht="15" customHeight="1" x14ac:dyDescent="0.3">
      <c r="A332" s="3" t="s">
        <v>85</v>
      </c>
      <c r="B332" s="4" t="s">
        <v>9</v>
      </c>
      <c r="C332" s="5">
        <v>1716</v>
      </c>
      <c r="D332" s="6">
        <v>1699</v>
      </c>
      <c r="E332" s="7">
        <v>1359</v>
      </c>
      <c r="G332" s="21"/>
    </row>
    <row r="333" spans="1:7" s="13" customFormat="1" ht="15" customHeight="1" x14ac:dyDescent="0.3">
      <c r="A333" s="8" t="s">
        <v>85</v>
      </c>
      <c r="B333" s="9" t="s">
        <v>10</v>
      </c>
      <c r="C333" s="10">
        <f>SUM(C328:C332)</f>
        <v>5312</v>
      </c>
      <c r="D333" s="11">
        <f>SUM(D328:D332)</f>
        <v>5259</v>
      </c>
      <c r="E333" s="12">
        <v>5230</v>
      </c>
      <c r="G333" s="21"/>
    </row>
    <row r="334" spans="1:7" s="13" customFormat="1" ht="15" customHeight="1" thickBot="1" x14ac:dyDescent="0.35">
      <c r="A334" s="14" t="s">
        <v>86</v>
      </c>
      <c r="B334" s="15"/>
      <c r="C334" s="16">
        <f>+C333+C321+C315+C309+C303+C242+C236+C230+C224+C163+C157+C151+C139+C133+C72+C11+C327+C145</f>
        <v>180551</v>
      </c>
      <c r="D334" s="16">
        <f>SUM(D11,D72,D133,D139,D145,D151,D157,D163,D224,D230,D236,D242,D303,D309,D315,D321,D327,D333)</f>
        <v>178750</v>
      </c>
      <c r="E334" s="17">
        <f t="shared" ref="E334" si="0">+E333+E321+E315+E309+E303+E242+E236+E230+E224+E163+E157+E151+E139+E133+E72+E11+E327+E145</f>
        <v>187027</v>
      </c>
      <c r="G334" s="21"/>
    </row>
    <row r="335" spans="1:7" ht="30" customHeight="1" thickTop="1" x14ac:dyDescent="0.3">
      <c r="A335" s="23" t="s">
        <v>89</v>
      </c>
      <c r="B335" s="18"/>
      <c r="C335" s="18"/>
      <c r="D335" s="18"/>
      <c r="E335" s="18"/>
    </row>
  </sheetData>
  <mergeCells count="6">
    <mergeCell ref="A2:E2"/>
    <mergeCell ref="A4:A5"/>
    <mergeCell ref="B4:B5"/>
    <mergeCell ref="C4:C5"/>
    <mergeCell ref="D4:D5"/>
    <mergeCell ref="E4:E5"/>
  </mergeCells>
  <pageMargins left="0.70866141732283472" right="0.70866141732283472" top="0.74803149606299213" bottom="0.74803149606299213" header="0.31496062992125984" footer="0.31496062992125984"/>
  <pageSetup paperSize="9" scale="73" fitToHeight="0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Dienos chirurgija</vt:lpstr>
      <vt:lpstr>'Dienos chirurgija'!Print_Titles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Joana Krasauskienė</dc:creator>
  <cp:lastModifiedBy>Onutė Navikienė</cp:lastModifiedBy>
  <dcterms:created xsi:type="dcterms:W3CDTF">2026-10-09T06:53:57Z</dcterms:created>
  <dcterms:modified xsi:type="dcterms:W3CDTF">2026-10-27T12:36:30Z</dcterms:modified>
</cp:coreProperties>
</file>