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E4F7D9C3-4A05-4EFE-90CE-E2845EF6DF87}" xr6:coauthVersionLast="47" xr6:coauthVersionMax="47" xr10:uidLastSave="{00000000-0000-0000-0000-000000000000}"/>
  <bookViews>
    <workbookView xWindow="-108" yWindow="-108" windowWidth="23256" windowHeight="13896" xr2:uid="{654A1DA8-5BBD-48E0-A2DB-FD64FE5F025A}"/>
  </bookViews>
  <sheets>
    <sheet name="Ambulatorinė chirurgija" sheetId="1" r:id="rId1"/>
  </sheets>
  <definedNames>
    <definedName name="_xlnm._FilterDatabase" localSheetId="0" hidden="1">'Ambulatorinė chirurgija'!$A$5:$B$73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2" i="1" l="1"/>
  <c r="D73" i="1" s="1"/>
  <c r="D66" i="1"/>
  <c r="E73" i="1"/>
  <c r="C71" i="1"/>
  <c r="C72" i="1" s="1"/>
  <c r="C10" i="1"/>
  <c r="C66" i="1" s="1"/>
  <c r="C73" i="1" l="1"/>
</calcChain>
</file>

<file path=xl/sharedStrings.xml><?xml version="1.0" encoding="utf-8"?>
<sst xmlns="http://schemas.openxmlformats.org/spreadsheetml/2006/main" count="142" uniqueCount="76">
  <si>
    <t>Paslaugų pavadinimas</t>
  </si>
  <si>
    <t>2027 m. poreikis</t>
  </si>
  <si>
    <t>Poreikio tenkinimo mastas</t>
  </si>
  <si>
    <t>Faktinis skaičiuojamuoju laikotarpiu* suteiktų paslaugų kiekis</t>
  </si>
  <si>
    <t>Ambulatorinės chirurgijos I–III paslaugų apmokėjimo grupėms priskiriamos paslaugos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</si>
  <si>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</si>
  <si>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</si>
  <si>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</si>
  <si>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</si>
  <si>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</si>
  <si>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</si>
  <si>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</si>
  <si>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</si>
  <si>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</si>
  <si>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</si>
  <si>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</si>
  <si>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</si>
  <si>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</si>
  <si>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</si>
  <si>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</si>
  <si>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</si>
  <si>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</si>
  <si>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</si>
  <si>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</si>
  <si>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</si>
  <si>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</si>
  <si>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</si>
  <si>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</si>
  <si>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</si>
  <si>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</si>
  <si>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</si>
  <si>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</si>
  <si>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</si>
  <si>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</si>
  <si>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</si>
  <si>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</si>
  <si>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</si>
  <si>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</si>
  <si>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</si>
  <si>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</si>
  <si>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</si>
  <si>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</si>
  <si>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</si>
  <si>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</si>
  <si>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</si>
  <si>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</si>
  <si>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</si>
  <si>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</si>
  <si>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</si>
  <si>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</si>
  <si>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</si>
  <si>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</si>
  <si>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</si>
  <si>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</si>
  <si>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</si>
  <si>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</si>
  <si>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</si>
  <si>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</si>
  <si>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</si>
  <si>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</si>
  <si>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</si>
  <si>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</si>
  <si>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</si>
  <si>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</si>
  <si>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</si>
  <si>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Iš viso</t>
  </si>
  <si>
    <t>Ambulatorinės chirurgijos IV paslaugų apmokėjimo grupei priskiriamos paslaugos</t>
  </si>
  <si>
    <t>Kauno regionas</t>
  </si>
  <si>
    <t>Klaipėdos regionas</t>
  </si>
  <si>
    <t>Panevėžio regionas</t>
  </si>
  <si>
    <t>Šiaulių regionas</t>
  </si>
  <si>
    <t>Vilniaus regionas</t>
  </si>
  <si>
    <t>Ambulatorinė chirurgija iš viso</t>
  </si>
  <si>
    <t>*2025 m. II - 2026 m. I pusmečio duomenys</t>
  </si>
  <si>
    <t xml:space="preserve">AMBULATORINĖS CHIRURGIJOS PASLAUGŲ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</si>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</sst>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9" xfId="0" applyFont="1" applyBorder="1"/>
    <xf numFmtId="0" fontId="7" fillId="0" borderId="10" xfId="0" applyFont="1" applyBorder="1"/>
    <xf numFmtId="3" fontId="7" fillId="0" borderId="10" xfId="0" applyNumberFormat="1" applyFont="1" applyBorder="1"/>
    <xf numFmtId="3" fontId="8" fillId="0" borderId="10" xfId="0" applyNumberFormat="1" applyFont="1" applyBorder="1"/>
    <xf numFmtId="3" fontId="8" fillId="0" borderId="11" xfId="0" applyNumberFormat="1" applyFont="1" applyBorder="1"/>
    <xf numFmtId="0" fontId="6" fillId="0" borderId="9" xfId="0" applyFont="1" applyBorder="1"/>
    <xf numFmtId="0" fontId="6" fillId="0" borderId="10" xfId="0" applyFont="1" applyBorder="1"/>
    <xf numFmtId="3" fontId="6" fillId="0" borderId="10" xfId="0" applyNumberFormat="1" applyFont="1" applyBorder="1"/>
    <xf numFmtId="3" fontId="4" fillId="0" borderId="10" xfId="0" applyNumberFormat="1" applyFont="1" applyBorder="1"/>
    <xf numFmtId="3" fontId="4" fillId="0" borderId="11" xfId="0" applyNumberFormat="1" applyFont="1" applyBorder="1"/>
    <xf numFmtId="0" fontId="2" fillId="0" borderId="0" xfId="0" applyFont="1"/>
    <xf numFmtId="0" fontId="6" fillId="4" borderId="12" xfId="0" applyFont="1" applyFill="1" applyBorder="1"/>
    <xf numFmtId="0" fontId="6" fillId="4" borderId="13" xfId="0" applyFont="1" applyFill="1" applyBorder="1"/>
    <xf numFmtId="3" fontId="6" fillId="4" borderId="13" xfId="0" applyNumberFormat="1" applyFont="1" applyFill="1" applyBorder="1"/>
    <xf numFmtId="3" fontId="6" fillId="4" borderId="14" xfId="0" applyNumberFormat="1" applyFont="1" applyFill="1" applyBorder="1"/>
    <xf numFmtId="0" fontId="8" fillId="0" borderId="0" xfId="0" applyFont="1"/>
    <xf numFmtId="2" fontId="3" fillId="0" borderId="0" xfId="0" applyNumberFormat="1" applyFont="1"/>
    <xf numFmtId="2" fontId="9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5" fillId="2" borderId="4" xfId="1" applyNumberFormat="1" applyFont="1" applyFill="1" applyBorder="1" applyAlignment="1">
      <alignment horizontal="center" vertical="center" wrapText="1"/>
    </xf>
    <xf numFmtId="165" fontId="5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F273B-A28C-45A0-B14A-EA0B2F2C871F}">
  <sheetPr codeName="Lapas12"/>
  <dimension ref="A2:G74"/>
  <sheetViews>
    <sheetView tabSelected="1" zoomScale="80" zoomScaleNormal="80" workbookViewId="0">
      <pane ySplit="5" topLeftCell="A6" activePane="bottomLeft" state="frozen"/>
      <selection activeCell="K3" sqref="K3:K4"/>
      <selection pane="bottomLeft" activeCell="B4" sqref="B4:B5"/>
    </sheetView>
  </sheetViews>
  <sheetFormatPr defaultColWidth="8.5546875" defaultRowHeight="15.6" x14ac:dyDescent="0.3"/>
  <cols>
    <col min="1" max="1" width="56.6640625" style="1" customWidth="1"/>
    <col min="2" max="2" width="16.33203125" style="1" customWidth="1"/>
    <col min="3" max="3" width="15.5546875" style="1" customWidth="1"/>
    <col min="4" max="4" width="17.33203125" style="1" bestFit="1" customWidth="1"/>
    <col min="5" max="5" width="26" style="1" customWidth="1"/>
    <col min="6" max="6" width="8.5546875" style="1"/>
    <col min="7" max="7" width="9.5546875" style="1" bestFit="1" customWidth="1"/>
    <col min="8" max="16384" width="8.5546875" style="1"/>
  </cols>
  <sheetData>
    <row r="2" spans="1:7" ht="15" customHeight="1" x14ac:dyDescent="0.3">
      <c r="A2" s="22" t="s">
        <v>74</v>
      </c>
      <c r="B2" s="22"/>
      <c r="C2" s="22"/>
      <c r="D2" s="22"/>
      <c r="E2" s="22"/>
    </row>
    <row r="3" spans="1:7" ht="15" customHeight="1" thickBot="1" x14ac:dyDescent="0.35">
      <c r="A3" s="2"/>
      <c r="B3" s="2"/>
      <c r="C3" s="2"/>
      <c r="D3" s="2"/>
      <c r="E3" s="2"/>
    </row>
    <row r="4" spans="1:7" ht="32.1" customHeight="1" thickTop="1" x14ac:dyDescent="0.3">
      <c r="A4" s="23" t="s">
        <v>0</v>
      </c>
      <c r="B4" s="25" t="s">
        <v>75</v>
      </c>
      <c r="C4" s="27" t="s">
        <v>1</v>
      </c>
      <c r="D4" s="29" t="s">
        <v>2</v>
      </c>
      <c r="E4" s="31" t="s">
        <v>3</v>
      </c>
    </row>
    <row r="5" spans="1:7" s="3" customFormat="1" ht="32.1" customHeight="1" thickBot="1" x14ac:dyDescent="0.35">
      <c r="A5" s="24"/>
      <c r="B5" s="26"/>
      <c r="C5" s="28"/>
      <c r="D5" s="30"/>
      <c r="E5" s="32"/>
    </row>
    <row r="6" spans="1:7" ht="15" customHeight="1" x14ac:dyDescent="0.3">
      <c r="A6" s="4" t="s">
        <v>4</v>
      </c>
      <c r="B6" s="5" t="s">
        <v>5</v>
      </c>
      <c r="C6" s="6">
        <v>657</v>
      </c>
      <c r="D6" s="7">
        <v>650</v>
      </c>
      <c r="E6" s="8">
        <v>788</v>
      </c>
      <c r="G6" s="20"/>
    </row>
    <row r="7" spans="1:7" ht="15" customHeight="1" x14ac:dyDescent="0.3">
      <c r="A7" s="4" t="s">
        <v>4</v>
      </c>
      <c r="B7" s="5" t="s">
        <v>6</v>
      </c>
      <c r="C7" s="6">
        <v>1526</v>
      </c>
      <c r="D7" s="7">
        <v>1511</v>
      </c>
      <c r="E7" s="8">
        <v>1291</v>
      </c>
      <c r="G7" s="20"/>
    </row>
    <row r="8" spans="1:7" ht="15" customHeight="1" x14ac:dyDescent="0.3">
      <c r="A8" s="4" t="s">
        <v>4</v>
      </c>
      <c r="B8" s="5" t="s">
        <v>7</v>
      </c>
      <c r="C8" s="6">
        <v>444</v>
      </c>
      <c r="D8" s="7">
        <v>440</v>
      </c>
      <c r="E8" s="8">
        <v>343</v>
      </c>
      <c r="G8" s="20"/>
    </row>
    <row r="9" spans="1:7" ht="15" customHeight="1" x14ac:dyDescent="0.3">
      <c r="A9" s="4" t="s">
        <v>4</v>
      </c>
      <c r="B9" s="5" t="s">
        <v>8</v>
      </c>
      <c r="C9" s="6">
        <v>613</v>
      </c>
      <c r="D9" s="7">
        <v>607</v>
      </c>
      <c r="E9" s="8">
        <v>578</v>
      </c>
      <c r="G9" s="20"/>
    </row>
    <row r="10" spans="1:7" ht="15" customHeight="1" x14ac:dyDescent="0.3">
      <c r="A10" s="4" t="s">
        <v>4</v>
      </c>
      <c r="B10" s="5" t="s">
        <v>9</v>
      </c>
      <c r="C10" s="6">
        <f>ROUND(58+1,0)</f>
        <v>59</v>
      </c>
      <c r="D10" s="7">
        <v>58</v>
      </c>
      <c r="E10" s="8">
        <v>62</v>
      </c>
      <c r="G10" s="21"/>
    </row>
    <row r="11" spans="1:7" ht="15" customHeight="1" x14ac:dyDescent="0.3">
      <c r="A11" s="4" t="s">
        <v>4</v>
      </c>
      <c r="B11" s="5" t="s">
        <v>10</v>
      </c>
      <c r="C11" s="6">
        <v>578</v>
      </c>
      <c r="D11" s="7">
        <v>572</v>
      </c>
      <c r="E11" s="8">
        <v>491</v>
      </c>
      <c r="G11" s="20"/>
    </row>
    <row r="12" spans="1:7" ht="15" customHeight="1" x14ac:dyDescent="0.3">
      <c r="A12" s="4" t="s">
        <v>4</v>
      </c>
      <c r="B12" s="5" t="s">
        <v>11</v>
      </c>
      <c r="C12" s="6">
        <v>560</v>
      </c>
      <c r="D12" s="7">
        <v>554</v>
      </c>
      <c r="E12" s="8">
        <v>490</v>
      </c>
      <c r="G12" s="20"/>
    </row>
    <row r="13" spans="1:7" ht="15" customHeight="1" x14ac:dyDescent="0.3">
      <c r="A13" s="4" t="s">
        <v>4</v>
      </c>
      <c r="B13" s="5" t="s">
        <v>12</v>
      </c>
      <c r="C13" s="6">
        <v>565</v>
      </c>
      <c r="D13" s="7">
        <v>559</v>
      </c>
      <c r="E13" s="8">
        <v>465</v>
      </c>
      <c r="G13" s="20"/>
    </row>
    <row r="14" spans="1:7" ht="15" customHeight="1" x14ac:dyDescent="0.3">
      <c r="A14" s="4" t="s">
        <v>4</v>
      </c>
      <c r="B14" s="5" t="s">
        <v>13</v>
      </c>
      <c r="C14" s="6">
        <v>309</v>
      </c>
      <c r="D14" s="7">
        <v>306</v>
      </c>
      <c r="E14" s="8">
        <v>224</v>
      </c>
      <c r="G14" s="20"/>
    </row>
    <row r="15" spans="1:7" ht="15" customHeight="1" x14ac:dyDescent="0.3">
      <c r="A15" s="4" t="s">
        <v>4</v>
      </c>
      <c r="B15" s="5" t="s">
        <v>14</v>
      </c>
      <c r="C15" s="6">
        <v>963</v>
      </c>
      <c r="D15" s="7">
        <v>953</v>
      </c>
      <c r="E15" s="8">
        <v>755</v>
      </c>
      <c r="G15" s="20"/>
    </row>
    <row r="16" spans="1:7" ht="15" customHeight="1" x14ac:dyDescent="0.3">
      <c r="A16" s="4" t="s">
        <v>4</v>
      </c>
      <c r="B16" s="5" t="s">
        <v>15</v>
      </c>
      <c r="C16" s="6">
        <v>793</v>
      </c>
      <c r="D16" s="7">
        <v>785</v>
      </c>
      <c r="E16" s="8">
        <v>1045</v>
      </c>
      <c r="G16" s="20"/>
    </row>
    <row r="17" spans="1:7" ht="15" customHeight="1" x14ac:dyDescent="0.3">
      <c r="A17" s="4" t="s">
        <v>4</v>
      </c>
      <c r="B17" s="5" t="s">
        <v>16</v>
      </c>
      <c r="C17" s="6">
        <v>624</v>
      </c>
      <c r="D17" s="7">
        <v>618</v>
      </c>
      <c r="E17" s="8">
        <v>505</v>
      </c>
      <c r="G17" s="20"/>
    </row>
    <row r="18" spans="1:7" ht="15" customHeight="1" x14ac:dyDescent="0.3">
      <c r="A18" s="4" t="s">
        <v>4</v>
      </c>
      <c r="B18" s="5" t="s">
        <v>17</v>
      </c>
      <c r="C18" s="6">
        <v>666</v>
      </c>
      <c r="D18" s="7">
        <v>659</v>
      </c>
      <c r="E18" s="8">
        <v>474</v>
      </c>
      <c r="G18" s="20"/>
    </row>
    <row r="19" spans="1:7" ht="15" customHeight="1" x14ac:dyDescent="0.3">
      <c r="A19" s="4" t="s">
        <v>4</v>
      </c>
      <c r="B19" s="5" t="s">
        <v>18</v>
      </c>
      <c r="C19" s="6">
        <v>151</v>
      </c>
      <c r="D19" s="7">
        <v>149</v>
      </c>
      <c r="E19" s="8">
        <v>120</v>
      </c>
      <c r="G19" s="20"/>
    </row>
    <row r="20" spans="1:7" ht="15" customHeight="1" x14ac:dyDescent="0.3">
      <c r="A20" s="4" t="s">
        <v>4</v>
      </c>
      <c r="B20" s="5" t="s">
        <v>19</v>
      </c>
      <c r="C20" s="6">
        <v>13597</v>
      </c>
      <c r="D20" s="7">
        <v>13461</v>
      </c>
      <c r="E20" s="8">
        <v>17198</v>
      </c>
      <c r="G20" s="20"/>
    </row>
    <row r="21" spans="1:7" ht="15" customHeight="1" x14ac:dyDescent="0.3">
      <c r="A21" s="4" t="s">
        <v>4</v>
      </c>
      <c r="B21" s="5" t="s">
        <v>20</v>
      </c>
      <c r="C21" s="6">
        <v>1967</v>
      </c>
      <c r="D21" s="7">
        <v>1947</v>
      </c>
      <c r="E21" s="8">
        <v>1815</v>
      </c>
      <c r="G21" s="20"/>
    </row>
    <row r="22" spans="1:7" ht="15" customHeight="1" x14ac:dyDescent="0.3">
      <c r="A22" s="4" t="s">
        <v>4</v>
      </c>
      <c r="B22" s="5" t="s">
        <v>21</v>
      </c>
      <c r="C22" s="6">
        <v>297</v>
      </c>
      <c r="D22" s="7">
        <v>294</v>
      </c>
      <c r="E22" s="8">
        <v>300</v>
      </c>
      <c r="G22" s="20"/>
    </row>
    <row r="23" spans="1:7" ht="15" customHeight="1" x14ac:dyDescent="0.3">
      <c r="A23" s="4" t="s">
        <v>4</v>
      </c>
      <c r="B23" s="5" t="s">
        <v>22</v>
      </c>
      <c r="C23" s="6">
        <v>1392</v>
      </c>
      <c r="D23" s="7">
        <v>1378</v>
      </c>
      <c r="E23" s="8">
        <v>1318</v>
      </c>
      <c r="G23" s="20"/>
    </row>
    <row r="24" spans="1:7" ht="15" customHeight="1" x14ac:dyDescent="0.3">
      <c r="A24" s="4" t="s">
        <v>4</v>
      </c>
      <c r="B24" s="5" t="s">
        <v>23</v>
      </c>
      <c r="C24" s="6">
        <v>773</v>
      </c>
      <c r="D24" s="7">
        <v>765</v>
      </c>
      <c r="E24" s="8">
        <v>802</v>
      </c>
      <c r="G24" s="20"/>
    </row>
    <row r="25" spans="1:7" ht="15" customHeight="1" x14ac:dyDescent="0.3">
      <c r="A25" s="4" t="s">
        <v>4</v>
      </c>
      <c r="B25" s="5" t="s">
        <v>24</v>
      </c>
      <c r="C25" s="6">
        <v>4366</v>
      </c>
      <c r="D25" s="7">
        <v>4322</v>
      </c>
      <c r="E25" s="8">
        <v>3111</v>
      </c>
      <c r="G25" s="20"/>
    </row>
    <row r="26" spans="1:7" ht="15" customHeight="1" x14ac:dyDescent="0.3">
      <c r="A26" s="4" t="s">
        <v>4</v>
      </c>
      <c r="B26" s="5" t="s">
        <v>25</v>
      </c>
      <c r="C26" s="6">
        <v>740</v>
      </c>
      <c r="D26" s="7">
        <v>733</v>
      </c>
      <c r="E26" s="8">
        <v>452</v>
      </c>
      <c r="G26" s="20"/>
    </row>
    <row r="27" spans="1:7" ht="15" customHeight="1" x14ac:dyDescent="0.3">
      <c r="A27" s="4" t="s">
        <v>4</v>
      </c>
      <c r="B27" s="5" t="s">
        <v>26</v>
      </c>
      <c r="C27" s="6">
        <v>814</v>
      </c>
      <c r="D27" s="7">
        <v>806</v>
      </c>
      <c r="E27" s="8">
        <v>585</v>
      </c>
      <c r="G27" s="20"/>
    </row>
    <row r="28" spans="1:7" ht="15" customHeight="1" x14ac:dyDescent="0.3">
      <c r="A28" s="4" t="s">
        <v>4</v>
      </c>
      <c r="B28" s="5" t="s">
        <v>27</v>
      </c>
      <c r="C28" s="6">
        <v>484</v>
      </c>
      <c r="D28" s="7">
        <v>479</v>
      </c>
      <c r="E28" s="8">
        <v>519</v>
      </c>
      <c r="G28" s="20"/>
    </row>
    <row r="29" spans="1:7" ht="15" customHeight="1" x14ac:dyDescent="0.3">
      <c r="A29" s="4" t="s">
        <v>4</v>
      </c>
      <c r="B29" s="5" t="s">
        <v>28</v>
      </c>
      <c r="C29" s="6">
        <v>359</v>
      </c>
      <c r="D29" s="7">
        <v>355</v>
      </c>
      <c r="E29" s="8">
        <v>226</v>
      </c>
      <c r="G29" s="20"/>
    </row>
    <row r="30" spans="1:7" ht="15" customHeight="1" x14ac:dyDescent="0.3">
      <c r="A30" s="4" t="s">
        <v>4</v>
      </c>
      <c r="B30" s="5" t="s">
        <v>29</v>
      </c>
      <c r="C30" s="6">
        <v>1439</v>
      </c>
      <c r="D30" s="7">
        <v>1425</v>
      </c>
      <c r="E30" s="8">
        <v>1176</v>
      </c>
      <c r="G30" s="20"/>
    </row>
    <row r="31" spans="1:7" ht="15" customHeight="1" x14ac:dyDescent="0.3">
      <c r="A31" s="4" t="s">
        <v>4</v>
      </c>
      <c r="B31" s="5" t="s">
        <v>30</v>
      </c>
      <c r="C31" s="6">
        <v>1278</v>
      </c>
      <c r="D31" s="7">
        <v>1265</v>
      </c>
      <c r="E31" s="8">
        <v>1025</v>
      </c>
      <c r="G31" s="20"/>
    </row>
    <row r="32" spans="1:7" ht="15" customHeight="1" x14ac:dyDescent="0.3">
      <c r="A32" s="4" t="s">
        <v>4</v>
      </c>
      <c r="B32" s="5" t="s">
        <v>31</v>
      </c>
      <c r="C32" s="6">
        <v>415</v>
      </c>
      <c r="D32" s="7">
        <v>411</v>
      </c>
      <c r="E32" s="8">
        <v>376</v>
      </c>
      <c r="G32" s="20"/>
    </row>
    <row r="33" spans="1:7" ht="15" customHeight="1" x14ac:dyDescent="0.3">
      <c r="A33" s="4" t="s">
        <v>4</v>
      </c>
      <c r="B33" s="5" t="s">
        <v>32</v>
      </c>
      <c r="C33" s="6">
        <v>46</v>
      </c>
      <c r="D33" s="7">
        <v>46</v>
      </c>
      <c r="E33" s="8">
        <v>37</v>
      </c>
      <c r="G33" s="21"/>
    </row>
    <row r="34" spans="1:7" ht="15" customHeight="1" x14ac:dyDescent="0.3">
      <c r="A34" s="4" t="s">
        <v>4</v>
      </c>
      <c r="B34" s="5" t="s">
        <v>33</v>
      </c>
      <c r="C34" s="6">
        <v>139</v>
      </c>
      <c r="D34" s="7">
        <v>138</v>
      </c>
      <c r="E34" s="8">
        <v>100</v>
      </c>
      <c r="G34" s="20"/>
    </row>
    <row r="35" spans="1:7" ht="15" customHeight="1" x14ac:dyDescent="0.3">
      <c r="A35" s="4" t="s">
        <v>4</v>
      </c>
      <c r="B35" s="5" t="s">
        <v>34</v>
      </c>
      <c r="C35" s="6">
        <v>529</v>
      </c>
      <c r="D35" s="7">
        <v>524</v>
      </c>
      <c r="E35" s="8">
        <v>581</v>
      </c>
      <c r="G35" s="20"/>
    </row>
    <row r="36" spans="1:7" ht="15" customHeight="1" x14ac:dyDescent="0.3">
      <c r="A36" s="4" t="s">
        <v>4</v>
      </c>
      <c r="B36" s="5" t="s">
        <v>35</v>
      </c>
      <c r="C36" s="6">
        <v>462</v>
      </c>
      <c r="D36" s="7">
        <v>457</v>
      </c>
      <c r="E36" s="8">
        <v>323</v>
      </c>
      <c r="G36" s="20"/>
    </row>
    <row r="37" spans="1:7" ht="15" customHeight="1" x14ac:dyDescent="0.3">
      <c r="A37" s="4" t="s">
        <v>4</v>
      </c>
      <c r="B37" s="5" t="s">
        <v>36</v>
      </c>
      <c r="C37" s="6">
        <v>3102</v>
      </c>
      <c r="D37" s="7">
        <v>3071</v>
      </c>
      <c r="E37" s="8">
        <v>3528</v>
      </c>
      <c r="G37" s="20"/>
    </row>
    <row r="38" spans="1:7" ht="15" customHeight="1" x14ac:dyDescent="0.3">
      <c r="A38" s="4" t="s">
        <v>4</v>
      </c>
      <c r="B38" s="5" t="s">
        <v>37</v>
      </c>
      <c r="C38" s="6">
        <v>945</v>
      </c>
      <c r="D38" s="7">
        <v>936</v>
      </c>
      <c r="E38" s="8">
        <v>1079</v>
      </c>
      <c r="G38" s="20"/>
    </row>
    <row r="39" spans="1:7" ht="15" customHeight="1" x14ac:dyDescent="0.3">
      <c r="A39" s="4" t="s">
        <v>4</v>
      </c>
      <c r="B39" s="5" t="s">
        <v>38</v>
      </c>
      <c r="C39" s="6">
        <v>548</v>
      </c>
      <c r="D39" s="7">
        <v>543</v>
      </c>
      <c r="E39" s="8">
        <v>438</v>
      </c>
      <c r="G39" s="20"/>
    </row>
    <row r="40" spans="1:7" ht="15" customHeight="1" x14ac:dyDescent="0.3">
      <c r="A40" s="4" t="s">
        <v>4</v>
      </c>
      <c r="B40" s="5" t="s">
        <v>39</v>
      </c>
      <c r="C40" s="6">
        <v>728</v>
      </c>
      <c r="D40" s="7">
        <v>721</v>
      </c>
      <c r="E40" s="8">
        <v>534</v>
      </c>
      <c r="G40" s="20"/>
    </row>
    <row r="41" spans="1:7" ht="15" customHeight="1" x14ac:dyDescent="0.3">
      <c r="A41" s="4" t="s">
        <v>4</v>
      </c>
      <c r="B41" s="5" t="s">
        <v>40</v>
      </c>
      <c r="C41" s="6">
        <v>629</v>
      </c>
      <c r="D41" s="7">
        <v>623</v>
      </c>
      <c r="E41" s="8">
        <v>559</v>
      </c>
      <c r="G41" s="20"/>
    </row>
    <row r="42" spans="1:7" ht="15" customHeight="1" x14ac:dyDescent="0.3">
      <c r="A42" s="4" t="s">
        <v>4</v>
      </c>
      <c r="B42" s="5" t="s">
        <v>41</v>
      </c>
      <c r="C42" s="6">
        <v>993</v>
      </c>
      <c r="D42" s="7">
        <v>983</v>
      </c>
      <c r="E42" s="8">
        <v>967</v>
      </c>
      <c r="G42" s="20"/>
    </row>
    <row r="43" spans="1:7" ht="15" customHeight="1" x14ac:dyDescent="0.3">
      <c r="A43" s="4" t="s">
        <v>4</v>
      </c>
      <c r="B43" s="5" t="s">
        <v>42</v>
      </c>
      <c r="C43" s="6">
        <v>855</v>
      </c>
      <c r="D43" s="7">
        <v>846</v>
      </c>
      <c r="E43" s="8">
        <v>845</v>
      </c>
      <c r="G43" s="20"/>
    </row>
    <row r="44" spans="1:7" ht="15" customHeight="1" x14ac:dyDescent="0.3">
      <c r="A44" s="4" t="s">
        <v>4</v>
      </c>
      <c r="B44" s="5" t="s">
        <v>43</v>
      </c>
      <c r="C44" s="6">
        <v>134</v>
      </c>
      <c r="D44" s="7">
        <v>133</v>
      </c>
      <c r="E44" s="8">
        <v>86</v>
      </c>
      <c r="G44" s="20"/>
    </row>
    <row r="45" spans="1:7" ht="15" customHeight="1" x14ac:dyDescent="0.3">
      <c r="A45" s="4" t="s">
        <v>4</v>
      </c>
      <c r="B45" s="5" t="s">
        <v>44</v>
      </c>
      <c r="C45" s="6">
        <v>697</v>
      </c>
      <c r="D45" s="7">
        <v>690</v>
      </c>
      <c r="E45" s="8">
        <v>678</v>
      </c>
      <c r="G45" s="20"/>
    </row>
    <row r="46" spans="1:7" ht="15" customHeight="1" x14ac:dyDescent="0.3">
      <c r="A46" s="4" t="s">
        <v>4</v>
      </c>
      <c r="B46" s="5" t="s">
        <v>45</v>
      </c>
      <c r="C46" s="6">
        <v>333</v>
      </c>
      <c r="D46" s="7">
        <v>330</v>
      </c>
      <c r="E46" s="8">
        <v>201</v>
      </c>
      <c r="G46" s="20"/>
    </row>
    <row r="47" spans="1:7" ht="15" customHeight="1" x14ac:dyDescent="0.3">
      <c r="A47" s="4" t="s">
        <v>4</v>
      </c>
      <c r="B47" s="5" t="s">
        <v>46</v>
      </c>
      <c r="C47" s="6">
        <v>614</v>
      </c>
      <c r="D47" s="7">
        <v>608</v>
      </c>
      <c r="E47" s="8">
        <v>561</v>
      </c>
      <c r="G47" s="20"/>
    </row>
    <row r="48" spans="1:7" ht="15" customHeight="1" x14ac:dyDescent="0.3">
      <c r="A48" s="4" t="s">
        <v>4</v>
      </c>
      <c r="B48" s="5" t="s">
        <v>47</v>
      </c>
      <c r="C48" s="6">
        <v>594</v>
      </c>
      <c r="D48" s="7">
        <v>588</v>
      </c>
      <c r="E48" s="8">
        <v>458</v>
      </c>
      <c r="G48" s="20"/>
    </row>
    <row r="49" spans="1:7" ht="15" customHeight="1" x14ac:dyDescent="0.3">
      <c r="A49" s="4" t="s">
        <v>4</v>
      </c>
      <c r="B49" s="5" t="s">
        <v>48</v>
      </c>
      <c r="C49" s="6">
        <v>4650</v>
      </c>
      <c r="D49" s="7">
        <v>4604</v>
      </c>
      <c r="E49" s="8">
        <v>5314</v>
      </c>
      <c r="G49" s="20"/>
    </row>
    <row r="50" spans="1:7" ht="15" customHeight="1" x14ac:dyDescent="0.3">
      <c r="A50" s="4" t="s">
        <v>4</v>
      </c>
      <c r="B50" s="5" t="s">
        <v>49</v>
      </c>
      <c r="C50" s="6">
        <v>868</v>
      </c>
      <c r="D50" s="7">
        <v>859</v>
      </c>
      <c r="E50" s="8">
        <v>953</v>
      </c>
      <c r="G50" s="20"/>
    </row>
    <row r="51" spans="1:7" ht="15" customHeight="1" x14ac:dyDescent="0.3">
      <c r="A51" s="4" t="s">
        <v>4</v>
      </c>
      <c r="B51" s="5" t="s">
        <v>50</v>
      </c>
      <c r="C51" s="6">
        <v>504</v>
      </c>
      <c r="D51" s="7">
        <v>499</v>
      </c>
      <c r="E51" s="8">
        <v>381</v>
      </c>
      <c r="G51" s="20"/>
    </row>
    <row r="52" spans="1:7" ht="15" customHeight="1" x14ac:dyDescent="0.3">
      <c r="A52" s="4" t="s">
        <v>4</v>
      </c>
      <c r="B52" s="5" t="s">
        <v>51</v>
      </c>
      <c r="C52" s="6">
        <v>945</v>
      </c>
      <c r="D52" s="7">
        <v>936</v>
      </c>
      <c r="E52" s="8">
        <v>792</v>
      </c>
      <c r="G52" s="20"/>
    </row>
    <row r="53" spans="1:7" ht="15" customHeight="1" x14ac:dyDescent="0.3">
      <c r="A53" s="4" t="s">
        <v>4</v>
      </c>
      <c r="B53" s="5" t="s">
        <v>52</v>
      </c>
      <c r="C53" s="6">
        <v>394</v>
      </c>
      <c r="D53" s="7">
        <v>390</v>
      </c>
      <c r="E53" s="8">
        <v>422</v>
      </c>
      <c r="G53" s="20"/>
    </row>
    <row r="54" spans="1:7" ht="15" customHeight="1" x14ac:dyDescent="0.3">
      <c r="A54" s="4" t="s">
        <v>4</v>
      </c>
      <c r="B54" s="5" t="s">
        <v>53</v>
      </c>
      <c r="C54" s="6">
        <v>529</v>
      </c>
      <c r="D54" s="7">
        <v>524</v>
      </c>
      <c r="E54" s="8">
        <v>436</v>
      </c>
      <c r="G54" s="20"/>
    </row>
    <row r="55" spans="1:7" ht="15" customHeight="1" x14ac:dyDescent="0.3">
      <c r="A55" s="4" t="s">
        <v>4</v>
      </c>
      <c r="B55" s="5" t="s">
        <v>54</v>
      </c>
      <c r="C55" s="6">
        <v>948</v>
      </c>
      <c r="D55" s="7">
        <v>939</v>
      </c>
      <c r="E55" s="8">
        <v>766</v>
      </c>
      <c r="G55" s="20"/>
    </row>
    <row r="56" spans="1:7" ht="15" customHeight="1" x14ac:dyDescent="0.3">
      <c r="A56" s="4" t="s">
        <v>4</v>
      </c>
      <c r="B56" s="5" t="s">
        <v>55</v>
      </c>
      <c r="C56" s="6">
        <v>1001</v>
      </c>
      <c r="D56" s="7">
        <v>991</v>
      </c>
      <c r="E56" s="8">
        <v>818</v>
      </c>
      <c r="G56" s="20"/>
    </row>
    <row r="57" spans="1:7" ht="15" customHeight="1" x14ac:dyDescent="0.3">
      <c r="A57" s="4" t="s">
        <v>4</v>
      </c>
      <c r="B57" s="5" t="s">
        <v>56</v>
      </c>
      <c r="C57" s="6">
        <v>680</v>
      </c>
      <c r="D57" s="7">
        <v>673</v>
      </c>
      <c r="E57" s="8">
        <v>564</v>
      </c>
      <c r="G57" s="20"/>
    </row>
    <row r="58" spans="1:7" ht="15" customHeight="1" x14ac:dyDescent="0.3">
      <c r="A58" s="4" t="s">
        <v>4</v>
      </c>
      <c r="B58" s="5" t="s">
        <v>57</v>
      </c>
      <c r="C58" s="6">
        <v>1066</v>
      </c>
      <c r="D58" s="7">
        <v>1055</v>
      </c>
      <c r="E58" s="8">
        <v>1085</v>
      </c>
      <c r="G58" s="20"/>
    </row>
    <row r="59" spans="1:7" ht="15" customHeight="1" x14ac:dyDescent="0.3">
      <c r="A59" s="4" t="s">
        <v>4</v>
      </c>
      <c r="B59" s="5" t="s">
        <v>58</v>
      </c>
      <c r="C59" s="6">
        <v>1172</v>
      </c>
      <c r="D59" s="7">
        <v>1160</v>
      </c>
      <c r="E59" s="8">
        <v>947</v>
      </c>
      <c r="G59" s="20"/>
    </row>
    <row r="60" spans="1:7" ht="15" customHeight="1" x14ac:dyDescent="0.3">
      <c r="A60" s="4" t="s">
        <v>4</v>
      </c>
      <c r="B60" s="5" t="s">
        <v>59</v>
      </c>
      <c r="C60" s="6">
        <v>520</v>
      </c>
      <c r="D60" s="7">
        <v>515</v>
      </c>
      <c r="E60" s="8">
        <v>534</v>
      </c>
      <c r="G60" s="20"/>
    </row>
    <row r="61" spans="1:7" ht="15" customHeight="1" x14ac:dyDescent="0.3">
      <c r="A61" s="4" t="s">
        <v>4</v>
      </c>
      <c r="B61" s="5" t="s">
        <v>60</v>
      </c>
      <c r="C61" s="6">
        <v>948</v>
      </c>
      <c r="D61" s="7">
        <v>939</v>
      </c>
      <c r="E61" s="8">
        <v>965</v>
      </c>
      <c r="G61" s="20"/>
    </row>
    <row r="62" spans="1:7" ht="15" customHeight="1" x14ac:dyDescent="0.3">
      <c r="A62" s="4" t="s">
        <v>4</v>
      </c>
      <c r="B62" s="5" t="s">
        <v>61</v>
      </c>
      <c r="C62" s="6">
        <v>20902</v>
      </c>
      <c r="D62" s="7">
        <v>20693</v>
      </c>
      <c r="E62" s="8">
        <v>21279</v>
      </c>
      <c r="G62" s="20"/>
    </row>
    <row r="63" spans="1:7" ht="15" customHeight="1" x14ac:dyDescent="0.3">
      <c r="A63" s="4" t="s">
        <v>4</v>
      </c>
      <c r="B63" s="5" t="s">
        <v>62</v>
      </c>
      <c r="C63" s="6">
        <v>2475</v>
      </c>
      <c r="D63" s="7">
        <v>2450</v>
      </c>
      <c r="E63" s="8">
        <v>2653</v>
      </c>
      <c r="G63" s="20"/>
    </row>
    <row r="64" spans="1:7" ht="15" customHeight="1" x14ac:dyDescent="0.3">
      <c r="A64" s="4" t="s">
        <v>4</v>
      </c>
      <c r="B64" s="5" t="s">
        <v>63</v>
      </c>
      <c r="C64" s="6">
        <v>563</v>
      </c>
      <c r="D64" s="7">
        <v>557</v>
      </c>
      <c r="E64" s="8">
        <v>416</v>
      </c>
      <c r="G64" s="20"/>
    </row>
    <row r="65" spans="1:7" ht="15" customHeight="1" x14ac:dyDescent="0.3">
      <c r="A65" s="4" t="s">
        <v>4</v>
      </c>
      <c r="B65" s="5" t="s">
        <v>64</v>
      </c>
      <c r="C65" s="6">
        <v>323</v>
      </c>
      <c r="D65" s="7">
        <v>320</v>
      </c>
      <c r="E65" s="8">
        <v>306</v>
      </c>
      <c r="G65" s="20"/>
    </row>
    <row r="66" spans="1:7" s="14" customFormat="1" ht="15" customHeight="1" x14ac:dyDescent="0.3">
      <c r="A66" s="9" t="s">
        <v>4</v>
      </c>
      <c r="B66" s="10" t="s">
        <v>65</v>
      </c>
      <c r="C66" s="11">
        <f>+SUM(C6:C65)</f>
        <v>86265</v>
      </c>
      <c r="D66" s="12">
        <f>SUM(D6:D65)</f>
        <v>85403</v>
      </c>
      <c r="E66" s="13">
        <v>86140</v>
      </c>
      <c r="G66" s="20"/>
    </row>
    <row r="67" spans="1:7" ht="15" customHeight="1" x14ac:dyDescent="0.3">
      <c r="A67" s="4" t="s">
        <v>66</v>
      </c>
      <c r="B67" s="5" t="s">
        <v>67</v>
      </c>
      <c r="C67" s="6">
        <v>1267</v>
      </c>
      <c r="D67" s="7">
        <v>1254</v>
      </c>
      <c r="E67" s="8">
        <v>1263</v>
      </c>
      <c r="G67" s="20"/>
    </row>
    <row r="68" spans="1:7" ht="15" customHeight="1" x14ac:dyDescent="0.3">
      <c r="A68" s="4" t="s">
        <v>66</v>
      </c>
      <c r="B68" s="5" t="s">
        <v>68</v>
      </c>
      <c r="C68" s="6">
        <v>744</v>
      </c>
      <c r="D68" s="7">
        <v>737</v>
      </c>
      <c r="E68" s="8">
        <v>733</v>
      </c>
      <c r="G68" s="20"/>
    </row>
    <row r="69" spans="1:7" ht="15" customHeight="1" x14ac:dyDescent="0.3">
      <c r="A69" s="4" t="s">
        <v>66</v>
      </c>
      <c r="B69" s="5" t="s">
        <v>69</v>
      </c>
      <c r="C69" s="6">
        <v>347</v>
      </c>
      <c r="D69" s="7">
        <v>344</v>
      </c>
      <c r="E69" s="8">
        <v>308</v>
      </c>
      <c r="G69" s="20"/>
    </row>
    <row r="70" spans="1:7" ht="15" customHeight="1" x14ac:dyDescent="0.3">
      <c r="A70" s="4" t="s">
        <v>66</v>
      </c>
      <c r="B70" s="5" t="s">
        <v>70</v>
      </c>
      <c r="C70" s="6">
        <v>514</v>
      </c>
      <c r="D70" s="7">
        <v>509</v>
      </c>
      <c r="E70" s="8">
        <v>458</v>
      </c>
      <c r="G70" s="20"/>
    </row>
    <row r="71" spans="1:7" ht="15" customHeight="1" x14ac:dyDescent="0.3">
      <c r="A71" s="4" t="s">
        <v>66</v>
      </c>
      <c r="B71" s="5" t="s">
        <v>71</v>
      </c>
      <c r="C71" s="6">
        <f>ROUND(1259-1,0)</f>
        <v>1258</v>
      </c>
      <c r="D71" s="7">
        <v>1245</v>
      </c>
      <c r="E71" s="8">
        <v>943</v>
      </c>
      <c r="G71" s="20"/>
    </row>
    <row r="72" spans="1:7" s="14" customFormat="1" ht="15" customHeight="1" x14ac:dyDescent="0.3">
      <c r="A72" s="9" t="s">
        <v>66</v>
      </c>
      <c r="B72" s="10" t="s">
        <v>65</v>
      </c>
      <c r="C72" s="11">
        <f>+SUM(C67:C71)</f>
        <v>4130</v>
      </c>
      <c r="D72" s="12">
        <f>SUM(D67:D71)</f>
        <v>4089</v>
      </c>
      <c r="E72" s="13">
        <v>3705</v>
      </c>
      <c r="G72" s="20"/>
    </row>
    <row r="73" spans="1:7" ht="15" customHeight="1" thickBot="1" x14ac:dyDescent="0.35">
      <c r="A73" s="15" t="s">
        <v>72</v>
      </c>
      <c r="B73" s="16"/>
      <c r="C73" s="17">
        <f t="shared" ref="C73:E73" si="0">+C66+C72</f>
        <v>90395</v>
      </c>
      <c r="D73" s="17">
        <f>SUM(D66,D72)</f>
        <v>89492</v>
      </c>
      <c r="E73" s="18">
        <f t="shared" si="0"/>
        <v>89845</v>
      </c>
      <c r="G73" s="20"/>
    </row>
    <row r="74" spans="1:7" ht="30" customHeight="1" thickTop="1" x14ac:dyDescent="0.3">
      <c r="A74" s="19" t="s">
        <v>73</v>
      </c>
      <c r="B74" s="19"/>
      <c r="C74" s="19"/>
      <c r="D74" s="19"/>
      <c r="E74" s="19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Ambulatorinė chirurgija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2026-10-09T06:54:00Z</dcterms:created>
  <dcterms:modified xsi:type="dcterms:W3CDTF">2026-10-27T12:06:26Z</dcterms:modified>
</cp:coreProperties>
</file>