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ligoniukasa-my.sharepoint.com/personal/jolanta_sadauskaite_vlk_lt/Documents/Darbalaukis/"/>
    </mc:Choice>
  </mc:AlternateContent>
  <xr:revisionPtr revIDLastSave="18" documentId="8_{D4F2966D-E9E5-4016-92D6-6DB675EE9AC7}" xr6:coauthVersionLast="47" xr6:coauthVersionMax="47" xr10:uidLastSave="{2EF8622B-9E39-4D34-948A-A02934B2A0C6}"/>
  <bookViews>
    <workbookView xWindow="-120" yWindow="-120" windowWidth="29040" windowHeight="15720" xr2:uid="{EA9C6271-4C6D-4D8A-80A2-5E5D4A0152D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F12" i="1"/>
  <c r="E12" i="1"/>
  <c r="C12" i="1"/>
</calcChain>
</file>

<file path=xl/sharedStrings.xml><?xml version="1.0" encoding="utf-8"?>
<sst xmlns="http://schemas.openxmlformats.org/spreadsheetml/2006/main" count="50" uniqueCount="50">
  <si>
    <t>Valstybinės ligonių kasos prie Sveikatos apsaugos ministerijos 2026 m. I ketvirčio kontrolės procedūrų rezultatai</t>
  </si>
  <si>
    <t>Eil. Nr.</t>
  </si>
  <si>
    <t>Vykdytų kontrolės procedūrų kryptys*/stebėsena</t>
  </si>
  <si>
    <t>Atliktų kontrolės procedūrų ASPĮ** skaičius</t>
  </si>
  <si>
    <t>Dažniausiai nustatyti pažeidimai teisės aktų nuostatomis</t>
  </si>
  <si>
    <t>Neteisėtai panaudota PSDF** biudžeto lėšų (Eur)</t>
  </si>
  <si>
    <t>Dėl patikrinimo išvengtos žalos PSDF biudžetui dydis (Eur)</t>
  </si>
  <si>
    <t>Nustatyta nepagrįstai paciento sumokėta suma (Eur)</t>
  </si>
  <si>
    <t>Taikytos prevencinės ir poveikio priemonės</t>
  </si>
  <si>
    <t>Kompensuojamųjų dienos chirurgijos, ambulatorinės chirurgijos, dienos stacionaro, stebėjimo ir skubiosios pagalbos paslaugų prieinamumo, tinkamumo, kiekio, apskaitos, medicinos dokumentų pildymo kokybės ir norminių dokumentų laikymosi kontrolė</t>
  </si>
  <si>
    <t>Gydytojų specialistų suteiktų kompensuojamųjų ambulatorinių asmens sveikatos priežiūros paslaugų prieinamumo, tinkamumo, kiekio, apskaitos, medicinos dokumentų pildymo kokybės ir norminių dokumentų laikymosi kontrolė</t>
  </si>
  <si>
    <t>Kompensuojamųjų ankstyvosios ligų diagnostikos programose numatytų paslaugų tinkamumo, apskaitos, medicinos dokumentų pildymo kokybės ir norminių dokumentų laikymosi kontrolė</t>
  </si>
  <si>
    <t>Kompensuojamųjų specializuotų stacionarinio gydymo paslaugų prieinamumo, tinkamumo, kiekio, apskaitos, medicinos dokumentų pildymo kokybės ir norminių dokumentų laikymosi kontrolė</t>
  </si>
  <si>
    <t>Siuntimų konsultuoti, hospitalizuoti ir (ar) atlikti brangiuosius tyrimus ir procedūras tinkamumo bei pagrįstumo kontrolė</t>
  </si>
  <si>
    <t>Kompensuojamųjų dantų protezavimo paslaugų prieinamumo, tinkamumo, kiekio, apskaitos, medicinos dokumentų pildymo kokybės ir norminių dokumentų laikymosi kontrolė</t>
  </si>
  <si>
    <t>Kompensuojamųjų palaikomojo gydymo ir slaugos paslaugų, sergančiųjų cukriniu diabetu slaugos, ambulatorinės slaugos paslaugų namuose ir paliatyviosios pagalbos paslaugų prieinamumo, tinkamumo, kiekio, apskaitos, medicinos dokumentų pildymo kokybės ir norminių dokumentų laikymosi kontrolė</t>
  </si>
  <si>
    <t>Kompensuojamųjų brangiųjų tyrimų ir procedūrų prieinamumo, tinkamumo, kiekio, apskaitos, medicinos dokumentų pildymo kokybės ir norminių dokumentų laikymosi kontrolė</t>
  </si>
  <si>
    <t>Kompensuojamųjų medicininės reabilitacijos ir sanatorinio (antirecidyvinio) gydymo paslaugų prieinamumo, tinkamumo, kiekio, apskaitos, medicinos dokumentų pildymo kokybės ir norminių dokumentų laikymosi kontrolė</t>
  </si>
  <si>
    <t>Iš viso:</t>
  </si>
  <si>
    <t>*Kontrolės kryptis nurodoma pagal Asmens sveikatos priežiūros įstaigų, vaistinių ir kitų įstaigų bei įmonių, sudariusių sutartis su Valstybine ligonių kasa prie Sveikatos apsaugos ministerijos ar teritorinėmis ligonių kasomis, veiklos priežiūros tvarkos aprašo, patvirtinto Valstybinės ligonių kasos prie Sveikatos apsaugos ministerijos direktoriaus 2014 m. sausio 21 d. įsakymu Nr. 1K-10 "Dėl Asmens sveikatos priežiūros įstaigų, vaistinių ir kitų įstaigų bei įmonių, sudariusių sutartis su Valstybine ligonių kasa prie Sveikatos apsaugos ministerijos ar teritorinėmis ligonių kasomis, veiklos priežiūros tvarkos aprašo patvirtinimo", 21 punkte nustatytas kontrolės kryptis arba Valstybinės ligonių kasos prie Sveikatos apsaugos ministerijos direktoriaus patvirtintą einamųjų metų prioritetinių kontrolės krypčių sąrašà.</t>
  </si>
  <si>
    <t>**Sutrumpinimai:</t>
  </si>
  <si>
    <t>ASPĮ – asmens sveikatos priežiūros įstaiga.</t>
  </si>
  <si>
    <t>PSDF – Privalomojo sveikatos draudimo fondas.</t>
  </si>
  <si>
    <t>ESPBI IS – Elektroninės sveikatos paslaugų ir bendradarbiavimo infrastruktūros informacinė sistema.</t>
  </si>
  <si>
    <t>EVIS DP – eilių ir atsargų valdymo informacinės sistemos dantų protezavimo posistemis.</t>
  </si>
  <si>
    <t>IS „Sveidra“ – informacinė sistema „Sveidra“.</t>
  </si>
  <si>
    <t>OTP – ortopedijos techninė priemonė.</t>
  </si>
  <si>
    <t>APP - ambulatorinės paliatyviosios pagalbos paslaugos.</t>
  </si>
  <si>
    <t>ASPN – ambulatorinės slaugos paslaugos namuose.</t>
  </si>
  <si>
    <t>ESPBI IS nebuvo užpildyti siuntimai gauti gydytojų specialistų konsultacijas. Pateikti apmokėti antras ar (ir) trečias pacientų apsilankymai pas gydytoją specialistą. Neužpildyta forma E025 ESPBI IS. Pateiktos apmokėti tretinio lygio  gydytojų specialistų konsultacijos, nors konsultacijoms siuntė šeimos gydytojai. ASPĮ į IS „Sveidra“ įvedė duomenis apie nuotolines konsultacijas, nors šios konsultacijos nebuvo suteiktos. Konsultacijas ESPBI IS aprašė gydytojai rezidentai, o pateikė apmokėti gydytojai specialitai. Pateikė apmokėti brangesnę konsultaciją, nors konsultacijų aprašymuose nerasta duomenų apie atliktas intervencijas, priskiriamas brangesnėms konsultacijoms. Pateikė apmokėti konsultacijas, nors paslaugos atitiko pirminio lygio paslaugoms keliamus reikalavimus. Pateikė apmokėti po dvi gydytojo echoskopuotojo konsultacijas, suteiktas dėl tos pačios priežasties. Pateikė apmokėti gydytojo specialisto profilaktinio sveikatos tikrinimo paslaugą, nors paslauga buvo teikiama vairuotojo pažymėjimui gauti.</t>
  </si>
  <si>
    <t>ASPĮ pateikė apmokėti už transplantacijos stacionarinių paslaugų 106 lovadienius, nors 31 dieną pacientas nebuvo gydomas stacionare.</t>
  </si>
  <si>
    <t>ASPĮ IS „Sveidra“ pateikė neteisingus duomenis apie suteiktas stacionarines paslaugas ir lovadienių skaičių. ASPĮ pateikė apmokėti už 10 lovadienių ilgesnį laikotarpį negu pacientas buvo gydytas stacionare. Neteisingai koduotos pagrindinė ir gretutinės diagnozės. Nepagrįstai koduotas elektrolitų pusiausvyros sutrikimas, širdies nepakankamumas, inkstų nepakankamumas, navikai, insultas, kvėpavimo nepakankamumas, lipoproteinų apykaitos sutrikimai ir kitos lipidemijos, sepsis. Pateikta apmokėti 2 stacionarinės paslaugos, nors pacientas pakartotinai hospitalizuotas tą pačią dieną kai buvo išrašytas. Pateikta apmokėti stacionarinė paslauga, nors diagnozė dėl kurios gydyta nepriskirtina stacionarinėms paslaugoms. Pateikė apmokėti stacionarines paslaugas, nors jos atitiko onkologijos  dienos stacionaro teikimo sąlygas.</t>
  </si>
  <si>
    <t>KT – kompiuterinė tomografija</t>
  </si>
  <si>
    <t>MRT – magnetinio rezonanso tomografija</t>
  </si>
  <si>
    <t>ASPĮ neteisėtai įvedė į IS „Sveidra“ 4 fizinės reabilitacijos procedūras, apmokamas PSDF biudžeto lėšomis, nes pateikė apmokėti daugiau procedūrų, negu suteikė. Pacientams, atvykusiems gauti PSDF lėšomis apmokamų pradinės reabilitacijos paslaugų, nebuvo sudaryta reali galimybė pasirinkti bazines paslaugas be papildomų mokėjimų; ASPĮ taikytame informavimo dokumente buvo sujungti du skirtingi atsiskaitymo modeliai – mokamos paslaugos ir brangiau kainuojančios paslaugos, kai pacientas moka tik kainų skirtumą. Pacientams nebuvo pateikta aiški, tiksli ir išsami informacija apie PSDF lėšomis apmokamas paslaugas, jų apimtį ir taikomų papildomų mokėjimų pagrindą.</t>
  </si>
  <si>
    <t>ASPĮ pacientams buvo atlikti MRT ir KT tyrimai nenaudojant kontrastinės medžiagos, tačiau statistinėse kortelėse buvo nurodyti paslaugų, kai atliekant tyrimą naudojama kontrastinė medžiaga, kodai.</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</si>
  <si>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Lietuvos Respublikos administracinių nusižengimų kodekso nuostatų taikymas (administracinė nuobauda – bauda). Įpareigojimas atlyginti žalą PSDF biudžetui.</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</si>
  <si>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Įpareigojimas atlyginti žalą PSDF biudžetui.</t>
  </si>
  <si>
    <t>Rekomenduota griežtai laikytis teisės aktų nuostatų, reglamentuojančių kompensuojamųjų paslaugų teikimą ir apmokėjimą. Įpareigojimas atlyginti žalą PSDF biudžetui. Įpareigojimas grąžinti pacientams jų neteisėtai sumokėtas lėšas.</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</si>
  <si>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Įstaigos ar įmonės vadovas įpareigotas imtis priemonių pažeidimams pašalinti, apie pažeidimą informuoti gydytojai. Lietuvos Respublikos administracinių nusižengimų kodekso nuostatų taikymas (administracinė nuobauda – bauda). Įpareigojimas atlyginti žalą PSDF biudžetui. Įpareigojimas pašalinti padarytus pažeidimus.</t>
  </si>
  <si>
    <t>Rekomenduota griežtai laikytis teisės aktų nuostatų, reglamentuojančių kompensuojamųjų paslaugų teikimą ir apmokėjimą. Įpareigojimas pašalinti padarytus pažeidimus.</t>
  </si>
  <si>
    <t xml:space="preserve">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Įstaigos ar įmonės vadovas įpareigotas imtis priemonių pažeidimams pašalinti, apie pažeidimą informuoti gydytojai. Organizuotas susitikimas su įstaigos ar įmonės atstovais pažeidimams aptarti. Lietuvos Respublikos administracinių nusižengimų kodekso nuostatų taikymas (administracinė nuobauda – bauda). Įpareigojimas atlyginti žalą PSDF biudžetui. Įpareigojimas pašalinti padarytus pažeidimus. Apie nustatytus pažeidimus informuota Valstybinė darbo inspekcija prie Socialinės apsaugos ir darbo ministerijos. </t>
  </si>
  <si>
    <t xml:space="preserve">KT** ar MRT** tyrimai atlikti nesant siuntimų juos atlikti. Siuntimus atlikti KT tyrimus išdavė medicinos gydytojas. MRT tyrimai atlikti pagal netinkamai įformintus siuntimus. Siuntimuose įrašyti ligų kodai neatitiko indikacijų atlikti KT ar MRT tyrimus. ASPĮ nekokybiškai pildo Atsakymus į siuntimą konsultacijai, tyrimams, gydymui (forma E027-a). KT ir MRT tyrimai apmokėti pagal siuntimus, išduotus po gydytojo specialisto konsultacijos, kuri nebuvo įvesta į IS „Sveidra“ ir nebuvo pateikta apmokėti PSDF biudžeto lėšomis, arba apmokėta paciento lėšomis. Atlikti daugiafaziai  KT ar MRT tyrimai, nors siuntimuose nurodyti ligų kodai neatitiko indikacijų, bet atitiko KT ar MRT tyrimų indikacijas (paslaugų kaina vienoda). Statistinėje kortelėje suvedė neteisingą paslaugos kodą  - atliko KT tyrimą, o suvedė MRT tyrimo  paslaugos kodą.  ASPĮ pateikė apmokėti už kontrastinę medžiagą, nors ji nebuvo naudojama tyrimo metu.  Atlikti KT ar MRT tyrimai nebuvo aprašyti ESPBI IS formoje E027-va. ASPĮ pateikė apmokėti po 2 ar 3  KT ar MRT paslaugas, nors tyrimai atlikti dėl tos pačios priežasties. </t>
  </si>
  <si>
    <t>Prieš operaciją nebuvo atlikti būtini kraujo tyrimai, elektrokardiograma arba kraujo tyrimai buvo atlikti anksčiau nei prieš 2 savaites. Neatliktas pašalintų darinių histologinis ištyrimas. Nepagrįstai kodavo gretutines diagnozes. ASPĮ nepagrįstai apmokėti pateikė Dienos chirurgijos II paslaugas, nes fibrokolonoskopijos su polipektomija neatitiko teisės aktuose nustatytų priskyrimo dienos chirurgijai sąlygų. ASPĮ nepagrįstai organizavo storosios žarnos polipų šalinimą dienos chirurgijos sąlygomis, nors jie galėjo būti pašalinti pirminės kolonoskopijos metu, dėl to pacientams buvo taikomos perteklinės procedūros ir neracionaliai naudotos PSDF biudžeto lėšos. ESPBI IS** formoje E003 „Stacionaro epikrizė“ trūko įrašų apie atliktą medicininę intervenciją – antegradinę pielografiją. Operacijos metu nebuvo taikyta bendroji ar sritinė nejautra, kuri yra viena iš dienos chirurgijos paslaugų teikimo sąlygų.  ASPĮ į IS „Sveidra“** įvedė ACHI kodus, kurie nurodo minkštųjų audinių (pažeidimo) eksciziją, nors buvo atlikta odos darinių ekscizija. Nebuvo nurodyta galutinė paciento fizinės būklės klasė pagal ASA fizinės būklės klasifikaciją. Neteisingai kodavo pagrindinę diagnozę, kai pacientai  buvo gydomi dėl riešo kanalo sindromo.</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</si>
  <si>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Lietuvos Respublikos administracinių nusižengimų kodekso nuostatų taikymas (administracinė nuobauda – bauda). Įpareigojimas atlyginti žalą PSDF biudžetui. Įpareigojimas pašalinti padarytus pažeidimus.</t>
  </si>
  <si>
    <t xml:space="preserve"> ASPĮ suteikusi konsultaciją, tą pačią dieną neregistravo siuntimo (E027) EVIS DP** bei pacientui dantų protezavimo darbus pradėjo anksčiau nei buvo suteikta teisė gauti dantų protezavimo paslaugą. EVIS DP suteiktos paslaugos kaina pateikta didesnė nei buvo nustatyta faktinė paslaugos kaina. Nepagrindė teisės į dantų protezavimo paslaugą ir neaprašė, kad burnos būklė yra tinkama dantims protezuoti. ASPĮ neįvedė duomenų apie suteiktas dantų protezavimo paslaugas į ESPBI IS. ASPĮ į EVIS DP posistemį įvedė duomenis apie dantų protezavimo darbų pabaigą, nors nebuvo atkurta kramtymo funkcija. Į EVIS DP nesuvedė duomenų paciento kreipimosi į ASPĮ metu. Į EVIS DP suvedė neteisingą kreipimosi į ASPĮ datą. ASPĮ su pacientu pasirašytinai nesuderino dantų protezavimo paslaugų teikimo laiko, masto, plano. ASPĮ neįvedė duomenų apie priemokas į EVIS DP posistemį. Dantų protezavimo darbai atlikti nesivadovaujant gydytojų odontologų konsiliumo išvadomis. Dantys protezuoti, nors pacientės būklė neatitiko nustatytų indikacijų, suteikiančių teisę į kompensuojamąjį protezavimą. Dantų protezavimo plane nebuvo nurodyta protezavimo darbų kaina. Pacientų medicinos dokumentuose nerasta sutikimo formų („Sutikimas dėl atliekamų procedūrų ir invazinių ir (ar) intervencinių procedūrų“, „Sutikimas dėl sveikatos priežiūros paslaugų teikimo“). Nerasta dantų technikos laboratorijų tinkamai užpildytų dokumentų, t. y. duomenų apie pagamintus dantų protezus, jų kokybę, atitiktį medicinos priemonių būtiniesiems reikalavimams, protezus gaminusią įstaigą ir dantų techniką. Nėrasta jokių dantų techniko duomenų, patvirtinančių, kad dantų protezai faktiškai buvo pagaminti. Buvo taikyta papildoma paciento priemoka, tačiau į EVIS DP buvo įvesta mažesnė ASPĮ suteiktos paslaugos kaina. </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</si>
  <si>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Įpareigojimas atlyginti žalą PSDF biudžetui. Įpareigojimas pašalinti padarytus pažeidimus.</t>
  </si>
  <si>
    <t>Tikrinimo medžiaga aptarta su įmonės ar įstaigos vadovu / atstovais, paaiškinta kontroliuotų sveikatos priežiūros paslaugų teikimo ir apmokėjimo tvarka. Rekomenduota griežtai laikytis teisės aktų nuostatų, reglamentuojančių kompensuojamųjų paslaugų teikimą ir apmokėjimą. Įstaigos ar įmonės vadovas įpareigotas imtis priemonių pažeidimams pašalinti, apie pažeidimą informuoti gydytojai. Lietuvos Respublikos administracinių nusižengimų kodekso nuostatų taikymas (administracinė nuobauda – bauda). Įpareigojimas atlyginti žalą PSDF biudžetui. Įpareigojimas pašalinti padarytus pažeidimus.</t>
  </si>
  <si>
    <t>SPELIP – IS ,,Sveidra“ Specialistų licencijų ir įdarbinimo posistemis</t>
  </si>
  <si>
    <t>ASPN** paslaugas teikė pagal netinkamai įformintus siuntimus. Siuntimo forma (E027) teikti ASPN paslaugas buvo išrašyta 10 dienų vėliau, nei buvo pradėta teikti paslauga. Nebuvo išduota siuntimo forma E027. ESPBI IS nerasti Ambulatorinio apsilankymo aprašymai (E025). ESPBI IS pildomoje formoje E025 nerasta duomenų apie ASPN ar APP** paslaugas. Viršijo maksimalų galimų vizitų pas ASPN ar APP paslaugų gavėjus per dieną skaičių. Viršytas per kalendorinius metus iš PSDF biudžeto lėšų apmokamų ASPN limitas. Darbuotojų duomenys nebuvo įvesti į SPELIP**. SPELIP posistemyje nurodyti klaidingi duomenys apie darbuotojų užimamą etatų kiekį. Nebuvo sudaryti Paciento slaugos ir priežiūros planai. ASPN klausimynai pildyti daugiau nei prieš 1 metus. Planinės procedūros nebuvo pradėtos per nustatytas 1–5 dienas po ASPN paslaugos paskyrimo. Pateikė apmokėti ASPN ir APP paslaugas, nors tuo metu darbuotojai nedirbo. Į IS „Sveidra“ įvesta daugiau paslaugų, negu buvo numatyta paciento slaugos ir priežiūros plane. Į IS „Sveidra“ pateiktos apmokėti nurodant neteisingą apsilankymo datą. Ambulatorinio apsilankymo aprašyme (E025) nėra dokumentuotas ASPN paslaugos teikimo pradžios ir pabaigos laikas. ASPĮ pateikė apmokėti ASPN ar APP paslaugas, nors nebuvo duomenų apie geolokaciją. Į IS „Sveidra“ įvedė duomenis apie 2 paslaugas, nors buvo suteikta 1 paslauga. ASPĮ suteikė APP paslaugas asmenims, kurių sveikatos būklė neatitiko APP teikimui privalomų kriterijų. E025 nurodyta klaidinga apsilankymo data, kuri nesutampa su IS „Sveidra“ ir GPS sekimo įrangos duomenimis. ASPN į IS Sveidra įvedė įstaigoje nebedirbantys darbuotojai. ASPN teikimo metu nustatyti, geolokacijos duomenys neatitiko pacientų gyvenamosios vietos. Bendrosios praktikos slaugytoja nėra išklausiusi paliatyviosios pagalbos teikimo pagrindų mokymo programos kurso. Pacientų artimieji ar kiti asmenys nesupažindinami su paciento slaugos ir priežiūros planais. Įvedė į IS „Sveidra“ duomenis apie suteiktas ASPN nurodydama vidutinį arba didelį slaugos poreikį, nors paslaugos neatitinko ASPN klausimyne nustatyto slaugos poreikio. ASPĮ įvedė į IS „Sveidra“ duomenis apie ASPN kai pacientė gydėsi stacionare. Suteikta ASPN, nors pacientė buvo prisirašiusi prie kitos PAASP įstaigos. APP paslaugos teiktos nuotoliniu būdu.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</si>
</sst>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font>
    <font>
      <b/>
      <sz val="10"/>
      <name val="Times New Roman"/>
      <family val="1"/>
      <charset val="186"/>
    </font>
    <font>
      <sz val="11"/>
      <color theme="1"/>
      <name val="Aptos Narrow"/>
      <family val="2"/>
      <charset val="186"/>
      <scheme val="minor"/>
    </font>
    <font>
      <sz val="9"/>
      <name val="Times New Roman"/>
      <family val="1"/>
    </font>
    <font>
      <sz val="9"/>
      <color theme="1"/>
      <name val="Times New Roman"/>
      <family val="1"/>
    </font>
    <font>
      <b/>
      <sz val="9"/>
      <name val="Times New Roman"/>
      <family val="1"/>
    </font>
    <font>
      <b/>
      <sz val="9"/>
      <color theme="1"/>
      <name val="Times New Roman"/>
      <family val="1"/>
    </font>
    <font>
      <sz val="9"/>
      <name val="Times New Roman"/>
      <family val="1"/>
      <charset val="186"/>
    </font>
    <font>
      <sz val="9"/>
      <color theme="1"/>
      <name val="Times New Roman"/>
      <family val="1"/>
      <charset val="186"/>
    </font>
    <font>
      <b/>
      <sz val="14"/>
      <color theme="1"/>
      <name val="Times New Roman"/>
      <family val="1"/>
      <charset val="186"/>
    </font>
    <font>
      <sz val="14"/>
      <color theme="1"/>
      <name val="Calibri"/>
      <family val="2"/>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7">
    <xf numFmtId="0" fontId="0" fillId="0" borderId="0" xfId="0"/>
    <xf numFmtId="0" fontId="1" fillId="0" borderId="1" xfId="0" applyFont="1" applyBorder="1" applyAlignment="1">
      <alignment horizontal="center" vertical="center" wrapText="1"/>
    </xf>
    <xf numFmtId="0" fontId="1" fillId="0" borderId="1" xfId="1" applyFont="1" applyBorder="1" applyAlignment="1">
      <alignment horizontal="center" vertical="center" wrapText="1"/>
    </xf>
    <xf numFmtId="0" fontId="3"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top" wrapText="1"/>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2" fontId="4" fillId="0" borderId="0" xfId="0" applyNumberFormat="1" applyFont="1" applyAlignment="1">
      <alignment horizontal="left" vertical="top" wrapText="1"/>
    </xf>
    <xf numFmtId="2" fontId="3" fillId="0" borderId="0" xfId="0" applyNumberFormat="1" applyFont="1" applyAlignment="1">
      <alignment horizontal="left" vertical="top" wrapText="1"/>
    </xf>
    <xf numFmtId="0" fontId="3"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Alignment="1">
      <alignment horizontal="left" vertical="top"/>
    </xf>
    <xf numFmtId="0" fontId="7" fillId="0" borderId="0" xfId="0" applyFont="1" applyAlignment="1">
      <alignment horizontal="left" vertical="top" wrapText="1"/>
    </xf>
    <xf numFmtId="2" fontId="8" fillId="0" borderId="0" xfId="0" applyNumberFormat="1" applyFont="1" applyAlignment="1">
      <alignment horizontal="left" vertical="top" wrapText="1"/>
    </xf>
    <xf numFmtId="2" fontId="7" fillId="0" borderId="0" xfId="0" applyNumberFormat="1" applyFont="1" applyAlignment="1">
      <alignment horizontal="left" vertical="top" wrapText="1"/>
    </xf>
    <xf numFmtId="1" fontId="8" fillId="0" borderId="0" xfId="0" applyNumberFormat="1" applyFont="1" applyAlignment="1">
      <alignment horizontal="center" vertical="center" wrapText="1"/>
    </xf>
    <xf numFmtId="2" fontId="8" fillId="0" borderId="0" xfId="0" applyNumberFormat="1" applyFont="1" applyAlignment="1">
      <alignment horizontal="right"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xf>
    <xf numFmtId="0" fontId="10" fillId="0" borderId="0" xfId="0" applyFont="1"/>
    <xf numFmtId="0" fontId="3" fillId="0" borderId="0" xfId="0" applyFont="1" applyAlignment="1">
      <alignment horizontal="left" vertical="top" wrapText="1"/>
    </xf>
  </cellXfs>
  <cellStyles count="2">
    <cellStyle name="Įprastas" xfId="0" builtinId="0"/>
    <cellStyle name="Normal 2" xfId="1" xr:uid="{3373E8CA-478D-46AB-830A-8D049ACCF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3DB2-49BC-489F-9DE5-875EBBD2996D}">
  <dimension ref="A1:H25"/>
  <sheetViews>
    <sheetView tabSelected="1" workbookViewId="0">
      <selection sqref="A1:H1"/>
    </sheetView>
  </sheetViews>
  <sheetFormatPr defaultRowHeight="15" x14ac:dyDescent="0.25"/>
  <cols>
    <col min="1" max="1" width="5.7109375" customWidth="1"/>
    <col min="2" max="2" width="25.42578125" customWidth="1"/>
    <col min="3" max="3" width="10.5703125" customWidth="1"/>
    <col min="4" max="4" width="72.5703125" customWidth="1"/>
    <col min="5" max="5" width="12.140625" customWidth="1"/>
    <col min="6" max="6" width="11.5703125" customWidth="1"/>
    <col min="7" max="7" width="11.28515625" customWidth="1"/>
    <col min="8" max="8" width="49.28515625" customWidth="1"/>
  </cols>
  <sheetData>
    <row r="1" spans="1:8" ht="34.9" customHeight="1" x14ac:dyDescent="0.3">
      <c r="A1" s="24" t="s">
        <v>0</v>
      </c>
      <c r="B1" s="25"/>
      <c r="C1" s="25"/>
      <c r="D1" s="25"/>
      <c r="E1" s="25"/>
      <c r="F1" s="25"/>
      <c r="G1" s="25"/>
      <c r="H1" s="25"/>
    </row>
    <row r="2" spans="1:8" ht="76.5" x14ac:dyDescent="0.25">
      <c r="A2" s="1" t="s">
        <v>1</v>
      </c>
      <c r="B2" s="2" t="s">
        <v>2</v>
      </c>
      <c r="C2" s="1" t="s">
        <v>3</v>
      </c>
      <c r="D2" s="1" t="s">
        <v>4</v>
      </c>
      <c r="E2" s="1" t="s">
        <v>5</v>
      </c>
      <c r="F2" s="1" t="s">
        <v>6</v>
      </c>
      <c r="G2" s="1" t="s">
        <v>7</v>
      </c>
      <c r="H2" s="1" t="s">
        <v>8</v>
      </c>
    </row>
    <row r="3" spans="1:8" ht="156" x14ac:dyDescent="0.25">
      <c r="A3" s="3">
        <v>1</v>
      </c>
      <c r="B3" s="3" t="s">
        <v>9</v>
      </c>
      <c r="C3" s="3">
        <v>8</v>
      </c>
      <c r="D3" s="23" t="s">
        <v>43</v>
      </c>
      <c r="E3" s="4">
        <v>73836.789999999994</v>
      </c>
      <c r="F3" s="5">
        <v>10514.08</v>
      </c>
      <c r="G3" s="5">
        <v>0</v>
      </c>
      <c r="H3" s="3" t="s">
        <v>39</v>
      </c>
    </row>
    <row r="4" spans="1:8" ht="132" x14ac:dyDescent="0.25">
      <c r="A4" s="3">
        <v>2</v>
      </c>
      <c r="B4" s="3" t="s">
        <v>10</v>
      </c>
      <c r="C4" s="3">
        <v>2</v>
      </c>
      <c r="D4" s="23" t="s">
        <v>29</v>
      </c>
      <c r="E4" s="4">
        <v>14481.82</v>
      </c>
      <c r="F4" s="5">
        <v>0</v>
      </c>
      <c r="G4" s="5">
        <v>0</v>
      </c>
      <c r="H4" s="3" t="s">
        <v>36</v>
      </c>
    </row>
    <row r="5" spans="1:8" ht="72" x14ac:dyDescent="0.25">
      <c r="A5" s="3">
        <v>3</v>
      </c>
      <c r="B5" s="3" t="s">
        <v>11</v>
      </c>
      <c r="C5" s="3">
        <v>1</v>
      </c>
      <c r="D5" s="23" t="s">
        <v>30</v>
      </c>
      <c r="E5" s="4">
        <v>33213.54</v>
      </c>
      <c r="F5" s="5">
        <v>0</v>
      </c>
      <c r="G5" s="5">
        <v>0</v>
      </c>
      <c r="H5" s="3" t="s">
        <v>37</v>
      </c>
    </row>
    <row r="6" spans="1:8" ht="108" x14ac:dyDescent="0.25">
      <c r="A6" s="3">
        <v>4</v>
      </c>
      <c r="B6" s="3" t="s">
        <v>12</v>
      </c>
      <c r="C6" s="3">
        <v>7</v>
      </c>
      <c r="D6" s="23" t="s">
        <v>31</v>
      </c>
      <c r="E6" s="4">
        <v>44372.61</v>
      </c>
      <c r="F6" s="5">
        <v>9628.4</v>
      </c>
      <c r="G6" s="5">
        <v>0</v>
      </c>
      <c r="H6" s="3" t="s">
        <v>46</v>
      </c>
    </row>
    <row r="7" spans="1:8" ht="144" x14ac:dyDescent="0.25">
      <c r="A7" s="3">
        <v>5</v>
      </c>
      <c r="B7" s="3" t="s">
        <v>13</v>
      </c>
      <c r="C7" s="3">
        <v>8</v>
      </c>
      <c r="D7" s="23" t="s">
        <v>42</v>
      </c>
      <c r="E7" s="4">
        <v>81815.929999999993</v>
      </c>
      <c r="F7" s="5">
        <v>0</v>
      </c>
      <c r="G7" s="5">
        <v>0</v>
      </c>
      <c r="H7" s="3" t="s">
        <v>44</v>
      </c>
    </row>
    <row r="8" spans="1:8" ht="228" x14ac:dyDescent="0.25">
      <c r="A8" s="3">
        <v>6</v>
      </c>
      <c r="B8" s="3" t="s">
        <v>14</v>
      </c>
      <c r="C8" s="3">
        <v>6</v>
      </c>
      <c r="D8" s="23" t="s">
        <v>45</v>
      </c>
      <c r="E8" s="4">
        <v>11920.59</v>
      </c>
      <c r="F8" s="5">
        <v>0</v>
      </c>
      <c r="G8" s="5">
        <v>0</v>
      </c>
      <c r="H8" s="3" t="s">
        <v>47</v>
      </c>
    </row>
    <row r="9" spans="1:8" ht="300" x14ac:dyDescent="0.25">
      <c r="A9" s="3">
        <v>7</v>
      </c>
      <c r="B9" s="3" t="s">
        <v>15</v>
      </c>
      <c r="C9" s="3">
        <v>13</v>
      </c>
      <c r="D9" s="23" t="s">
        <v>49</v>
      </c>
      <c r="E9" s="4">
        <v>252122.79</v>
      </c>
      <c r="F9" s="5">
        <v>0</v>
      </c>
      <c r="G9" s="5">
        <v>0</v>
      </c>
      <c r="H9" s="3" t="s">
        <v>41</v>
      </c>
    </row>
    <row r="10" spans="1:8" ht="72" x14ac:dyDescent="0.25">
      <c r="A10" s="3">
        <v>8</v>
      </c>
      <c r="B10" s="3" t="s">
        <v>16</v>
      </c>
      <c r="C10" s="3">
        <v>1</v>
      </c>
      <c r="D10" s="23" t="s">
        <v>35</v>
      </c>
      <c r="E10" s="4">
        <v>0</v>
      </c>
      <c r="F10" s="5">
        <v>40.840000000000003</v>
      </c>
      <c r="G10" s="5">
        <v>0</v>
      </c>
      <c r="H10" s="3" t="s">
        <v>40</v>
      </c>
    </row>
    <row r="11" spans="1:8" ht="84" x14ac:dyDescent="0.25">
      <c r="A11" s="3">
        <v>9</v>
      </c>
      <c r="B11" s="3" t="s">
        <v>17</v>
      </c>
      <c r="C11" s="3">
        <v>1</v>
      </c>
      <c r="D11" s="23" t="s">
        <v>34</v>
      </c>
      <c r="E11" s="4">
        <v>32.04</v>
      </c>
      <c r="F11" s="5">
        <v>0</v>
      </c>
      <c r="G11" s="5">
        <v>2868.54</v>
      </c>
      <c r="H11" s="23" t="s">
        <v>38</v>
      </c>
    </row>
    <row r="12" spans="1:8" ht="25.15" customHeight="1" x14ac:dyDescent="0.25">
      <c r="A12" s="6"/>
      <c r="B12" s="7" t="s">
        <v>18</v>
      </c>
      <c r="C12" s="6">
        <f>SUM(C3:C11)</f>
        <v>47</v>
      </c>
      <c r="D12" s="8"/>
      <c r="E12" s="9">
        <f>SUM(E3:E11)</f>
        <v>511796.11</v>
      </c>
      <c r="F12" s="10">
        <f>SUM(F3:F11)</f>
        <v>20183.32</v>
      </c>
      <c r="G12" s="10">
        <f>SUM(G3:G11)</f>
        <v>2868.54</v>
      </c>
      <c r="H12" s="8"/>
    </row>
    <row r="13" spans="1:8" x14ac:dyDescent="0.25">
      <c r="A13" s="11"/>
      <c r="B13" s="26" t="s">
        <v>19</v>
      </c>
      <c r="C13" s="26"/>
      <c r="D13" s="26"/>
      <c r="E13" s="26"/>
      <c r="F13" s="26"/>
      <c r="G13" s="26"/>
      <c r="H13" s="26"/>
    </row>
    <row r="14" spans="1:8" x14ac:dyDescent="0.25">
      <c r="A14" s="11"/>
      <c r="B14" s="12" t="s">
        <v>20</v>
      </c>
      <c r="C14" s="12"/>
      <c r="D14" s="12"/>
      <c r="E14" s="13"/>
      <c r="F14" s="14"/>
      <c r="G14" s="14"/>
      <c r="H14" s="12"/>
    </row>
    <row r="15" spans="1:8" x14ac:dyDescent="0.25">
      <c r="A15" s="11"/>
      <c r="B15" s="15" t="s">
        <v>21</v>
      </c>
      <c r="C15" s="12"/>
      <c r="D15" s="12"/>
      <c r="E15" s="13"/>
      <c r="F15" s="14"/>
      <c r="G15" s="14"/>
      <c r="H15" s="12"/>
    </row>
    <row r="16" spans="1:8" x14ac:dyDescent="0.25">
      <c r="A16" s="11"/>
      <c r="B16" s="15" t="s">
        <v>22</v>
      </c>
      <c r="C16" s="12"/>
      <c r="D16" s="12"/>
      <c r="E16" s="13"/>
      <c r="F16" s="14"/>
      <c r="G16" s="14"/>
      <c r="H16" s="12"/>
    </row>
    <row r="17" spans="1:8" x14ac:dyDescent="0.25">
      <c r="A17" s="11"/>
      <c r="B17" s="15" t="s">
        <v>23</v>
      </c>
      <c r="C17" s="12"/>
      <c r="D17" s="12"/>
      <c r="E17" s="13"/>
      <c r="F17" s="14"/>
      <c r="G17" s="14"/>
      <c r="H17" s="12"/>
    </row>
    <row r="18" spans="1:8" x14ac:dyDescent="0.25">
      <c r="A18" s="11"/>
      <c r="B18" s="15" t="s">
        <v>24</v>
      </c>
      <c r="C18" s="12"/>
      <c r="D18" s="12"/>
      <c r="E18" s="13"/>
      <c r="F18" s="14"/>
      <c r="G18" s="14"/>
      <c r="H18" s="12"/>
    </row>
    <row r="19" spans="1:8" x14ac:dyDescent="0.25">
      <c r="A19" s="16"/>
      <c r="B19" s="17" t="s">
        <v>25</v>
      </c>
      <c r="C19" s="18"/>
      <c r="D19" s="18"/>
      <c r="E19" s="19"/>
      <c r="F19" s="20"/>
      <c r="G19" s="20"/>
      <c r="H19" s="18"/>
    </row>
    <row r="20" spans="1:8" x14ac:dyDescent="0.25">
      <c r="A20" s="16"/>
      <c r="B20" s="17" t="s">
        <v>26</v>
      </c>
      <c r="C20" s="18"/>
      <c r="D20" s="18"/>
      <c r="E20" s="19"/>
      <c r="F20" s="20"/>
      <c r="G20" s="20"/>
      <c r="H20" s="18"/>
    </row>
    <row r="21" spans="1:8" x14ac:dyDescent="0.25">
      <c r="A21" s="16"/>
      <c r="B21" s="17" t="s">
        <v>27</v>
      </c>
      <c r="C21" s="18"/>
      <c r="D21" s="18"/>
      <c r="E21" s="19"/>
      <c r="F21" s="20"/>
      <c r="G21" s="20"/>
      <c r="H21" s="18"/>
    </row>
    <row r="22" spans="1:8" x14ac:dyDescent="0.25">
      <c r="A22" s="16"/>
      <c r="B22" s="17" t="s">
        <v>28</v>
      </c>
      <c r="C22" s="18"/>
      <c r="D22" s="18"/>
      <c r="E22" s="19"/>
      <c r="F22" s="20"/>
      <c r="G22" s="20"/>
      <c r="H22" s="18"/>
    </row>
    <row r="23" spans="1:8" x14ac:dyDescent="0.25">
      <c r="A23" s="16"/>
      <c r="B23" s="17" t="s">
        <v>32</v>
      </c>
      <c r="C23" s="21"/>
      <c r="D23" s="22"/>
      <c r="E23" s="22"/>
      <c r="F23" s="22"/>
      <c r="G23" s="22"/>
      <c r="H23" s="16"/>
    </row>
    <row r="24" spans="1:8" x14ac:dyDescent="0.25">
      <c r="B24" s="17" t="s">
        <v>33</v>
      </c>
    </row>
    <row r="25" spans="1:8" x14ac:dyDescent="0.25">
      <c r="B25" s="17" t="s">
        <v>48</v>
      </c>
    </row>
  </sheetData>
  <mergeCells count="2">
    <mergeCell ref="A1:H1"/>
    <mergeCell ref="B13:H13"/>
  </mergeCells>
  <pageMargins left="0.7" right="0.7" top="0.75" bottom="0.75" header="0.3" footer="0.3"/>
</worksheet>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Gintautas Paulėkas</dc:creator>
  <cp:lastModifiedBy>Jolanta Sadauskaitė</cp:lastModifiedBy>
  <dcterms:created xsi:type="dcterms:W3CDTF">2026-04-10T04:43:51Z</dcterms:created>
  <dcterms:modified xsi:type="dcterms:W3CDTF">2026-04-10T11:22:32Z</dcterms:modified>
</cp:coreProperties>
</file>