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goniukasa-my.sharepoint.com/personal/asta_putriene_vlk_lt/Documents/Desktop/"/>
    </mc:Choice>
  </mc:AlternateContent>
  <xr:revisionPtr revIDLastSave="4" documentId="8_{A0765336-7A47-4F77-8A8C-79DE9AF12834}" xr6:coauthVersionLast="47" xr6:coauthVersionMax="47" xr10:uidLastSave="{6A482CE7-029B-465F-821B-485ED64CADBF}"/>
  <bookViews>
    <workbookView xWindow="-120" yWindow="-120" windowWidth="29040" windowHeight="17520" xr2:uid="{59EF6B71-D7B8-403A-8E78-EA76B31320ED}"/>
  </bookViews>
  <sheets>
    <sheet name="Lapas1" sheetId="1" r:id="rId1"/>
  </sheets>
  <definedNames>
    <definedName name="_xlnm._FilterDatabase" localSheetId="0" hidden="1">Lapas1!$A$10:$S$451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50" i="1" l="1"/>
  <c r="Q451" i="1"/>
  <c r="J451" i="1"/>
  <c r="I451" i="1"/>
  <c r="H451" i="1"/>
  <c r="G451" i="1"/>
  <c r="F451" i="1"/>
  <c r="P451" i="1"/>
  <c r="O451" i="1"/>
  <c r="N451" i="1"/>
  <c r="M451" i="1"/>
  <c r="K449" i="1"/>
  <c r="E449" i="1"/>
  <c r="R449" i="1" s="1"/>
  <c r="K448" i="1"/>
  <c r="E448" i="1"/>
  <c r="K447" i="1"/>
  <c r="E447" i="1"/>
  <c r="K446" i="1"/>
  <c r="E446" i="1"/>
  <c r="K445" i="1"/>
  <c r="E445" i="1"/>
  <c r="R445" i="1" s="1"/>
  <c r="K444" i="1"/>
  <c r="E444" i="1"/>
  <c r="R444" i="1" s="1"/>
  <c r="K443" i="1"/>
  <c r="E443" i="1"/>
  <c r="K442" i="1"/>
  <c r="E442" i="1"/>
  <c r="R442" i="1" s="1"/>
  <c r="K441" i="1"/>
  <c r="E441" i="1"/>
  <c r="R441" i="1" s="1"/>
  <c r="K440" i="1"/>
  <c r="E440" i="1"/>
  <c r="K439" i="1"/>
  <c r="E439" i="1"/>
  <c r="K438" i="1"/>
  <c r="E438" i="1"/>
  <c r="K437" i="1"/>
  <c r="E437" i="1"/>
  <c r="R437" i="1" s="1"/>
  <c r="K436" i="1"/>
  <c r="E436" i="1"/>
  <c r="K435" i="1"/>
  <c r="E435" i="1"/>
  <c r="K434" i="1"/>
  <c r="E434" i="1"/>
  <c r="R434" i="1" s="1"/>
  <c r="K433" i="1"/>
  <c r="E433" i="1"/>
  <c r="K432" i="1"/>
  <c r="E432" i="1"/>
  <c r="K431" i="1"/>
  <c r="E431" i="1"/>
  <c r="K430" i="1"/>
  <c r="E430" i="1"/>
  <c r="R430" i="1" s="1"/>
  <c r="K429" i="1"/>
  <c r="E429" i="1"/>
  <c r="R429" i="1" s="1"/>
  <c r="K428" i="1"/>
  <c r="E428" i="1"/>
  <c r="R428" i="1" s="1"/>
  <c r="K427" i="1"/>
  <c r="E427" i="1"/>
  <c r="K426" i="1"/>
  <c r="E426" i="1"/>
  <c r="R426" i="1" s="1"/>
  <c r="K425" i="1"/>
  <c r="E425" i="1"/>
  <c r="R425" i="1" s="1"/>
  <c r="K424" i="1"/>
  <c r="E424" i="1"/>
  <c r="K423" i="1"/>
  <c r="E423" i="1"/>
  <c r="K422" i="1"/>
  <c r="E422" i="1"/>
  <c r="R422" i="1" s="1"/>
  <c r="K421" i="1"/>
  <c r="E421" i="1"/>
  <c r="R421" i="1" s="1"/>
  <c r="K420" i="1"/>
  <c r="E420" i="1"/>
  <c r="R420" i="1" s="1"/>
  <c r="K419" i="1"/>
  <c r="E419" i="1"/>
  <c r="K418" i="1"/>
  <c r="E418" i="1"/>
  <c r="R418" i="1" s="1"/>
  <c r="K417" i="1"/>
  <c r="E417" i="1"/>
  <c r="R417" i="1" s="1"/>
  <c r="K416" i="1"/>
  <c r="E416" i="1"/>
  <c r="K415" i="1"/>
  <c r="E415" i="1"/>
  <c r="K414" i="1"/>
  <c r="E414" i="1"/>
  <c r="R414" i="1" s="1"/>
  <c r="K413" i="1"/>
  <c r="E413" i="1"/>
  <c r="R413" i="1" s="1"/>
  <c r="K412" i="1"/>
  <c r="E412" i="1"/>
  <c r="R412" i="1" s="1"/>
  <c r="K411" i="1"/>
  <c r="E411" i="1"/>
  <c r="K410" i="1"/>
  <c r="E410" i="1"/>
  <c r="R410" i="1" s="1"/>
  <c r="K409" i="1"/>
  <c r="E409" i="1"/>
  <c r="R409" i="1" s="1"/>
  <c r="K408" i="1"/>
  <c r="E408" i="1"/>
  <c r="K407" i="1"/>
  <c r="E407" i="1"/>
  <c r="K406" i="1"/>
  <c r="E406" i="1"/>
  <c r="R406" i="1" s="1"/>
  <c r="K405" i="1"/>
  <c r="E405" i="1"/>
  <c r="R405" i="1" s="1"/>
  <c r="K404" i="1"/>
  <c r="E404" i="1"/>
  <c r="R404" i="1" s="1"/>
  <c r="K403" i="1"/>
  <c r="E403" i="1"/>
  <c r="K402" i="1"/>
  <c r="E402" i="1"/>
  <c r="R402" i="1" s="1"/>
  <c r="K401" i="1"/>
  <c r="E401" i="1"/>
  <c r="R401" i="1" s="1"/>
  <c r="K400" i="1"/>
  <c r="E400" i="1"/>
  <c r="K399" i="1"/>
  <c r="E399" i="1"/>
  <c r="K398" i="1"/>
  <c r="E398" i="1"/>
  <c r="R398" i="1" s="1"/>
  <c r="K397" i="1"/>
  <c r="E397" i="1"/>
  <c r="R397" i="1" s="1"/>
  <c r="K396" i="1"/>
  <c r="E396" i="1"/>
  <c r="R396" i="1" s="1"/>
  <c r="K395" i="1"/>
  <c r="E395" i="1"/>
  <c r="K394" i="1"/>
  <c r="E394" i="1"/>
  <c r="R394" i="1" s="1"/>
  <c r="K393" i="1"/>
  <c r="E393" i="1"/>
  <c r="R393" i="1" s="1"/>
  <c r="K392" i="1"/>
  <c r="E392" i="1"/>
  <c r="K391" i="1"/>
  <c r="E391" i="1"/>
  <c r="K390" i="1"/>
  <c r="E390" i="1"/>
  <c r="R390" i="1" s="1"/>
  <c r="K389" i="1"/>
  <c r="E389" i="1"/>
  <c r="R389" i="1" s="1"/>
  <c r="K388" i="1"/>
  <c r="E388" i="1"/>
  <c r="R388" i="1" s="1"/>
  <c r="K387" i="1"/>
  <c r="E387" i="1"/>
  <c r="K386" i="1"/>
  <c r="E386" i="1"/>
  <c r="R386" i="1" s="1"/>
  <c r="K385" i="1"/>
  <c r="E385" i="1"/>
  <c r="R385" i="1" s="1"/>
  <c r="K384" i="1"/>
  <c r="E384" i="1"/>
  <c r="K383" i="1"/>
  <c r="E383" i="1"/>
  <c r="K382" i="1"/>
  <c r="E382" i="1"/>
  <c r="K381" i="1"/>
  <c r="E381" i="1"/>
  <c r="R381" i="1" s="1"/>
  <c r="K380" i="1"/>
  <c r="E380" i="1"/>
  <c r="K379" i="1"/>
  <c r="E379" i="1"/>
  <c r="K378" i="1"/>
  <c r="E378" i="1"/>
  <c r="R378" i="1" s="1"/>
  <c r="K377" i="1"/>
  <c r="E377" i="1"/>
  <c r="R377" i="1" s="1"/>
  <c r="K376" i="1"/>
  <c r="E376" i="1"/>
  <c r="K375" i="1"/>
  <c r="E375" i="1"/>
  <c r="K374" i="1"/>
  <c r="E374" i="1"/>
  <c r="R374" i="1" s="1"/>
  <c r="K373" i="1"/>
  <c r="E373" i="1"/>
  <c r="R373" i="1" s="1"/>
  <c r="K372" i="1"/>
  <c r="E372" i="1"/>
  <c r="R372" i="1" s="1"/>
  <c r="K371" i="1"/>
  <c r="E371" i="1"/>
  <c r="K370" i="1"/>
  <c r="E370" i="1"/>
  <c r="R370" i="1" s="1"/>
  <c r="K369" i="1"/>
  <c r="E369" i="1"/>
  <c r="R369" i="1" s="1"/>
  <c r="K368" i="1"/>
  <c r="E368" i="1"/>
  <c r="K367" i="1"/>
  <c r="E367" i="1"/>
  <c r="K366" i="1"/>
  <c r="E366" i="1"/>
  <c r="R366" i="1" s="1"/>
  <c r="K365" i="1"/>
  <c r="E365" i="1"/>
  <c r="R365" i="1" s="1"/>
  <c r="K364" i="1"/>
  <c r="E364" i="1"/>
  <c r="R364" i="1" s="1"/>
  <c r="K363" i="1"/>
  <c r="E363" i="1"/>
  <c r="K362" i="1"/>
  <c r="E362" i="1"/>
  <c r="R362" i="1" s="1"/>
  <c r="K361" i="1"/>
  <c r="E361" i="1"/>
  <c r="R361" i="1" s="1"/>
  <c r="K360" i="1"/>
  <c r="E360" i="1"/>
  <c r="K359" i="1"/>
  <c r="E359" i="1"/>
  <c r="K358" i="1"/>
  <c r="E358" i="1"/>
  <c r="R358" i="1" s="1"/>
  <c r="K357" i="1"/>
  <c r="E357" i="1"/>
  <c r="R357" i="1" s="1"/>
  <c r="K356" i="1"/>
  <c r="E356" i="1"/>
  <c r="R356" i="1" s="1"/>
  <c r="K355" i="1"/>
  <c r="E355" i="1"/>
  <c r="K354" i="1"/>
  <c r="E354" i="1"/>
  <c r="R354" i="1" s="1"/>
  <c r="K353" i="1"/>
  <c r="E353" i="1"/>
  <c r="R353" i="1" s="1"/>
  <c r="K352" i="1"/>
  <c r="E352" i="1"/>
  <c r="K351" i="1"/>
  <c r="E351" i="1"/>
  <c r="K350" i="1"/>
  <c r="E350" i="1"/>
  <c r="R350" i="1" s="1"/>
  <c r="K349" i="1"/>
  <c r="E349" i="1"/>
  <c r="R349" i="1" s="1"/>
  <c r="K348" i="1"/>
  <c r="E348" i="1"/>
  <c r="K347" i="1"/>
  <c r="E347" i="1"/>
  <c r="K346" i="1"/>
  <c r="E346" i="1"/>
  <c r="R346" i="1" s="1"/>
  <c r="K345" i="1"/>
  <c r="E345" i="1"/>
  <c r="R345" i="1" s="1"/>
  <c r="K344" i="1"/>
  <c r="E344" i="1"/>
  <c r="K343" i="1"/>
  <c r="E343" i="1"/>
  <c r="K342" i="1"/>
  <c r="E342" i="1"/>
  <c r="R342" i="1" s="1"/>
  <c r="K341" i="1"/>
  <c r="E341" i="1"/>
  <c r="R341" i="1" s="1"/>
  <c r="K340" i="1"/>
  <c r="E340" i="1"/>
  <c r="R340" i="1" s="1"/>
  <c r="K339" i="1"/>
  <c r="E339" i="1"/>
  <c r="K338" i="1"/>
  <c r="E338" i="1"/>
  <c r="R338" i="1" s="1"/>
  <c r="K337" i="1"/>
  <c r="E337" i="1"/>
  <c r="R337" i="1" s="1"/>
  <c r="K336" i="1"/>
  <c r="E336" i="1"/>
  <c r="K335" i="1"/>
  <c r="E335" i="1"/>
  <c r="K334" i="1"/>
  <c r="E334" i="1"/>
  <c r="R334" i="1" s="1"/>
  <c r="K333" i="1"/>
  <c r="E333" i="1"/>
  <c r="R333" i="1" s="1"/>
  <c r="K332" i="1"/>
  <c r="E332" i="1"/>
  <c r="R332" i="1" s="1"/>
  <c r="K331" i="1"/>
  <c r="E331" i="1"/>
  <c r="K330" i="1"/>
  <c r="E330" i="1"/>
  <c r="R330" i="1" s="1"/>
  <c r="K329" i="1"/>
  <c r="E329" i="1"/>
  <c r="R329" i="1" s="1"/>
  <c r="K328" i="1"/>
  <c r="E328" i="1"/>
  <c r="K327" i="1"/>
  <c r="E327" i="1"/>
  <c r="K326" i="1"/>
  <c r="E326" i="1"/>
  <c r="R326" i="1" s="1"/>
  <c r="K325" i="1"/>
  <c r="E325" i="1"/>
  <c r="R325" i="1" s="1"/>
  <c r="K324" i="1"/>
  <c r="E324" i="1"/>
  <c r="R324" i="1" s="1"/>
  <c r="K323" i="1"/>
  <c r="E323" i="1"/>
  <c r="K322" i="1"/>
  <c r="E322" i="1"/>
  <c r="R322" i="1" s="1"/>
  <c r="K321" i="1"/>
  <c r="E321" i="1"/>
  <c r="R321" i="1" s="1"/>
  <c r="K320" i="1"/>
  <c r="E320" i="1"/>
  <c r="K319" i="1"/>
  <c r="E319" i="1"/>
  <c r="K318" i="1"/>
  <c r="E318" i="1"/>
  <c r="R318" i="1" s="1"/>
  <c r="K317" i="1"/>
  <c r="E317" i="1"/>
  <c r="R317" i="1" s="1"/>
  <c r="K316" i="1"/>
  <c r="E316" i="1"/>
  <c r="K315" i="1"/>
  <c r="E315" i="1"/>
  <c r="K314" i="1"/>
  <c r="E314" i="1"/>
  <c r="R314" i="1" s="1"/>
  <c r="K313" i="1"/>
  <c r="E313" i="1"/>
  <c r="R313" i="1" s="1"/>
  <c r="K312" i="1"/>
  <c r="E312" i="1"/>
  <c r="K311" i="1"/>
  <c r="E311" i="1"/>
  <c r="K310" i="1"/>
  <c r="E310" i="1"/>
  <c r="R310" i="1" s="1"/>
  <c r="K309" i="1"/>
  <c r="E309" i="1"/>
  <c r="K308" i="1"/>
  <c r="E308" i="1"/>
  <c r="R308" i="1" s="1"/>
  <c r="K307" i="1"/>
  <c r="E307" i="1"/>
  <c r="K306" i="1"/>
  <c r="E306" i="1"/>
  <c r="R306" i="1" s="1"/>
  <c r="K305" i="1"/>
  <c r="E305" i="1"/>
  <c r="R305" i="1" s="1"/>
  <c r="K304" i="1"/>
  <c r="E304" i="1"/>
  <c r="K303" i="1"/>
  <c r="E303" i="1"/>
  <c r="K302" i="1"/>
  <c r="E302" i="1"/>
  <c r="R302" i="1" s="1"/>
  <c r="K301" i="1"/>
  <c r="E301" i="1"/>
  <c r="R301" i="1" s="1"/>
  <c r="K300" i="1"/>
  <c r="E300" i="1"/>
  <c r="R300" i="1" s="1"/>
  <c r="K299" i="1"/>
  <c r="E299" i="1"/>
  <c r="K298" i="1"/>
  <c r="E298" i="1"/>
  <c r="R298" i="1" s="1"/>
  <c r="K297" i="1"/>
  <c r="E297" i="1"/>
  <c r="R297" i="1" s="1"/>
  <c r="K296" i="1"/>
  <c r="E296" i="1"/>
  <c r="K295" i="1"/>
  <c r="E295" i="1"/>
  <c r="K294" i="1"/>
  <c r="E294" i="1"/>
  <c r="R294" i="1" s="1"/>
  <c r="K293" i="1"/>
  <c r="E293" i="1"/>
  <c r="R293" i="1" s="1"/>
  <c r="K292" i="1"/>
  <c r="E292" i="1"/>
  <c r="R292" i="1" s="1"/>
  <c r="K291" i="1"/>
  <c r="E291" i="1"/>
  <c r="K290" i="1"/>
  <c r="E290" i="1"/>
  <c r="R290" i="1" s="1"/>
  <c r="K289" i="1"/>
  <c r="E289" i="1"/>
  <c r="R289" i="1" s="1"/>
  <c r="K288" i="1"/>
  <c r="E288" i="1"/>
  <c r="K287" i="1"/>
  <c r="E287" i="1"/>
  <c r="K286" i="1"/>
  <c r="E286" i="1"/>
  <c r="R286" i="1" s="1"/>
  <c r="K285" i="1"/>
  <c r="E285" i="1"/>
  <c r="R285" i="1" s="1"/>
  <c r="K284" i="1"/>
  <c r="E284" i="1"/>
  <c r="R284" i="1" s="1"/>
  <c r="K283" i="1"/>
  <c r="E283" i="1"/>
  <c r="K282" i="1"/>
  <c r="E282" i="1"/>
  <c r="R282" i="1" s="1"/>
  <c r="K281" i="1"/>
  <c r="E281" i="1"/>
  <c r="R281" i="1" s="1"/>
  <c r="K280" i="1"/>
  <c r="E280" i="1"/>
  <c r="K279" i="1"/>
  <c r="E279" i="1"/>
  <c r="K278" i="1"/>
  <c r="E278" i="1"/>
  <c r="R278" i="1" s="1"/>
  <c r="K277" i="1"/>
  <c r="E277" i="1"/>
  <c r="R277" i="1" s="1"/>
  <c r="K276" i="1"/>
  <c r="E276" i="1"/>
  <c r="R276" i="1" s="1"/>
  <c r="K275" i="1"/>
  <c r="E275" i="1"/>
  <c r="K274" i="1"/>
  <c r="E274" i="1"/>
  <c r="R274" i="1" s="1"/>
  <c r="K273" i="1"/>
  <c r="E273" i="1"/>
  <c r="R273" i="1" s="1"/>
  <c r="K272" i="1"/>
  <c r="E272" i="1"/>
  <c r="K271" i="1"/>
  <c r="E271" i="1"/>
  <c r="K270" i="1"/>
  <c r="E270" i="1"/>
  <c r="R270" i="1" s="1"/>
  <c r="K269" i="1"/>
  <c r="E269" i="1"/>
  <c r="R269" i="1" s="1"/>
  <c r="K268" i="1"/>
  <c r="E268" i="1"/>
  <c r="R268" i="1" s="1"/>
  <c r="K267" i="1"/>
  <c r="E267" i="1"/>
  <c r="K266" i="1"/>
  <c r="E266" i="1"/>
  <c r="R266" i="1" s="1"/>
  <c r="K265" i="1"/>
  <c r="E265" i="1"/>
  <c r="R265" i="1" s="1"/>
  <c r="K264" i="1"/>
  <c r="E264" i="1"/>
  <c r="K263" i="1"/>
  <c r="E263" i="1"/>
  <c r="K262" i="1"/>
  <c r="E262" i="1"/>
  <c r="R262" i="1" s="1"/>
  <c r="K261" i="1"/>
  <c r="E261" i="1"/>
  <c r="R261" i="1" s="1"/>
  <c r="K260" i="1"/>
  <c r="E260" i="1"/>
  <c r="R260" i="1" s="1"/>
  <c r="K259" i="1"/>
  <c r="E259" i="1"/>
  <c r="K258" i="1"/>
  <c r="E258" i="1"/>
  <c r="R258" i="1" s="1"/>
  <c r="K257" i="1"/>
  <c r="E257" i="1"/>
  <c r="R257" i="1" s="1"/>
  <c r="K256" i="1"/>
  <c r="E256" i="1"/>
  <c r="K255" i="1"/>
  <c r="E255" i="1"/>
  <c r="K254" i="1"/>
  <c r="E254" i="1"/>
  <c r="R254" i="1" s="1"/>
  <c r="K253" i="1"/>
  <c r="E253" i="1"/>
  <c r="R253" i="1" s="1"/>
  <c r="K252" i="1"/>
  <c r="E252" i="1"/>
  <c r="R252" i="1" s="1"/>
  <c r="K251" i="1"/>
  <c r="E251" i="1"/>
  <c r="K250" i="1"/>
  <c r="E250" i="1"/>
  <c r="R250" i="1" s="1"/>
  <c r="K249" i="1"/>
  <c r="E249" i="1"/>
  <c r="R249" i="1" s="1"/>
  <c r="K248" i="1"/>
  <c r="E248" i="1"/>
  <c r="K247" i="1"/>
  <c r="E247" i="1"/>
  <c r="K246" i="1"/>
  <c r="E246" i="1"/>
  <c r="R246" i="1" s="1"/>
  <c r="K245" i="1"/>
  <c r="E245" i="1"/>
  <c r="R245" i="1" s="1"/>
  <c r="K244" i="1"/>
  <c r="E244" i="1"/>
  <c r="R244" i="1" s="1"/>
  <c r="K243" i="1"/>
  <c r="E243" i="1"/>
  <c r="K242" i="1"/>
  <c r="E242" i="1"/>
  <c r="R242" i="1" s="1"/>
  <c r="K241" i="1"/>
  <c r="E241" i="1"/>
  <c r="R241" i="1" s="1"/>
  <c r="K240" i="1"/>
  <c r="E240" i="1"/>
  <c r="K239" i="1"/>
  <c r="E239" i="1"/>
  <c r="K238" i="1"/>
  <c r="E238" i="1"/>
  <c r="R238" i="1" s="1"/>
  <c r="K237" i="1"/>
  <c r="E237" i="1"/>
  <c r="R237" i="1" s="1"/>
  <c r="K236" i="1"/>
  <c r="E236" i="1"/>
  <c r="R236" i="1" s="1"/>
  <c r="K235" i="1"/>
  <c r="E235" i="1"/>
  <c r="K234" i="1"/>
  <c r="E234" i="1"/>
  <c r="R234" i="1" s="1"/>
  <c r="K233" i="1"/>
  <c r="E233" i="1"/>
  <c r="R233" i="1" s="1"/>
  <c r="K232" i="1"/>
  <c r="E232" i="1"/>
  <c r="K231" i="1"/>
  <c r="E231" i="1"/>
  <c r="K230" i="1"/>
  <c r="E230" i="1"/>
  <c r="R230" i="1" s="1"/>
  <c r="K229" i="1"/>
  <c r="E229" i="1"/>
  <c r="R229" i="1" s="1"/>
  <c r="K228" i="1"/>
  <c r="E228" i="1"/>
  <c r="R228" i="1" s="1"/>
  <c r="K227" i="1"/>
  <c r="E227" i="1"/>
  <c r="K226" i="1"/>
  <c r="E226" i="1"/>
  <c r="R226" i="1" s="1"/>
  <c r="K225" i="1"/>
  <c r="E225" i="1"/>
  <c r="R225" i="1" s="1"/>
  <c r="K224" i="1"/>
  <c r="E224" i="1"/>
  <c r="K223" i="1"/>
  <c r="E223" i="1"/>
  <c r="K222" i="1"/>
  <c r="E222" i="1"/>
  <c r="R222" i="1" s="1"/>
  <c r="K221" i="1"/>
  <c r="E221" i="1"/>
  <c r="R221" i="1" s="1"/>
  <c r="K220" i="1"/>
  <c r="E220" i="1"/>
  <c r="R220" i="1" s="1"/>
  <c r="K219" i="1"/>
  <c r="E219" i="1"/>
  <c r="K218" i="1"/>
  <c r="E218" i="1"/>
  <c r="R218" i="1" s="1"/>
  <c r="K217" i="1"/>
  <c r="E217" i="1"/>
  <c r="R217" i="1" s="1"/>
  <c r="K216" i="1"/>
  <c r="E216" i="1"/>
  <c r="K215" i="1"/>
  <c r="E215" i="1"/>
  <c r="K214" i="1"/>
  <c r="E214" i="1"/>
  <c r="R214" i="1" s="1"/>
  <c r="K213" i="1"/>
  <c r="E213" i="1"/>
  <c r="R213" i="1" s="1"/>
  <c r="K212" i="1"/>
  <c r="E212" i="1"/>
  <c r="R212" i="1" s="1"/>
  <c r="K211" i="1"/>
  <c r="E211" i="1"/>
  <c r="K210" i="1"/>
  <c r="E210" i="1"/>
  <c r="R210" i="1" s="1"/>
  <c r="K209" i="1"/>
  <c r="E209" i="1"/>
  <c r="K208" i="1"/>
  <c r="E208" i="1"/>
  <c r="K207" i="1"/>
  <c r="E207" i="1"/>
  <c r="K206" i="1"/>
  <c r="E206" i="1"/>
  <c r="R206" i="1" s="1"/>
  <c r="K205" i="1"/>
  <c r="E205" i="1"/>
  <c r="R205" i="1" s="1"/>
  <c r="K204" i="1"/>
  <c r="E204" i="1"/>
  <c r="R204" i="1" s="1"/>
  <c r="K203" i="1"/>
  <c r="E203" i="1"/>
  <c r="K202" i="1"/>
  <c r="E202" i="1"/>
  <c r="R202" i="1" s="1"/>
  <c r="K201" i="1"/>
  <c r="E201" i="1"/>
  <c r="R201" i="1" s="1"/>
  <c r="K200" i="1"/>
  <c r="E200" i="1"/>
  <c r="K199" i="1"/>
  <c r="E199" i="1"/>
  <c r="K198" i="1"/>
  <c r="E198" i="1"/>
  <c r="R198" i="1" s="1"/>
  <c r="K197" i="1"/>
  <c r="E197" i="1"/>
  <c r="R197" i="1" s="1"/>
  <c r="K196" i="1"/>
  <c r="E196" i="1"/>
  <c r="R196" i="1" s="1"/>
  <c r="K195" i="1"/>
  <c r="E195" i="1"/>
  <c r="K194" i="1"/>
  <c r="E194" i="1"/>
  <c r="R194" i="1" s="1"/>
  <c r="K193" i="1"/>
  <c r="E193" i="1"/>
  <c r="R193" i="1" s="1"/>
  <c r="K192" i="1"/>
  <c r="E192" i="1"/>
  <c r="K191" i="1"/>
  <c r="E191" i="1"/>
  <c r="K190" i="1"/>
  <c r="E190" i="1"/>
  <c r="R190" i="1" s="1"/>
  <c r="K189" i="1"/>
  <c r="E189" i="1"/>
  <c r="R189" i="1" s="1"/>
  <c r="K188" i="1"/>
  <c r="E188" i="1"/>
  <c r="R188" i="1" s="1"/>
  <c r="K187" i="1"/>
  <c r="E187" i="1"/>
  <c r="K186" i="1"/>
  <c r="E186" i="1"/>
  <c r="R186" i="1" s="1"/>
  <c r="K185" i="1"/>
  <c r="E185" i="1"/>
  <c r="R185" i="1" s="1"/>
  <c r="K184" i="1"/>
  <c r="E184" i="1"/>
  <c r="K183" i="1"/>
  <c r="E183" i="1"/>
  <c r="K182" i="1"/>
  <c r="E182" i="1"/>
  <c r="R182" i="1" s="1"/>
  <c r="K181" i="1"/>
  <c r="E181" i="1"/>
  <c r="R181" i="1" s="1"/>
  <c r="K180" i="1"/>
  <c r="E180" i="1"/>
  <c r="R180" i="1" s="1"/>
  <c r="K179" i="1"/>
  <c r="E179" i="1"/>
  <c r="K178" i="1"/>
  <c r="E178" i="1"/>
  <c r="R178" i="1" s="1"/>
  <c r="K177" i="1"/>
  <c r="E177" i="1"/>
  <c r="R177" i="1" s="1"/>
  <c r="K176" i="1"/>
  <c r="E176" i="1"/>
  <c r="R176" i="1" s="1"/>
  <c r="K175" i="1"/>
  <c r="E175" i="1"/>
  <c r="K174" i="1"/>
  <c r="E174" i="1"/>
  <c r="R174" i="1" s="1"/>
  <c r="K173" i="1"/>
  <c r="E173" i="1"/>
  <c r="R173" i="1" s="1"/>
  <c r="K172" i="1"/>
  <c r="E172" i="1"/>
  <c r="R172" i="1" s="1"/>
  <c r="K171" i="1"/>
  <c r="E171" i="1"/>
  <c r="K170" i="1"/>
  <c r="E170" i="1"/>
  <c r="R170" i="1" s="1"/>
  <c r="K169" i="1"/>
  <c r="E169" i="1"/>
  <c r="R169" i="1" s="1"/>
  <c r="K168" i="1"/>
  <c r="E168" i="1"/>
  <c r="R168" i="1" s="1"/>
  <c r="K167" i="1"/>
  <c r="E167" i="1"/>
  <c r="K166" i="1"/>
  <c r="E166" i="1"/>
  <c r="R166" i="1" s="1"/>
  <c r="K165" i="1"/>
  <c r="E165" i="1"/>
  <c r="R165" i="1" s="1"/>
  <c r="K164" i="1"/>
  <c r="E164" i="1"/>
  <c r="R164" i="1" s="1"/>
  <c r="K163" i="1"/>
  <c r="E163" i="1"/>
  <c r="K162" i="1"/>
  <c r="E162" i="1"/>
  <c r="R162" i="1" s="1"/>
  <c r="K161" i="1"/>
  <c r="E161" i="1"/>
  <c r="R161" i="1" s="1"/>
  <c r="K160" i="1"/>
  <c r="E160" i="1"/>
  <c r="R160" i="1" s="1"/>
  <c r="K159" i="1"/>
  <c r="E159" i="1"/>
  <c r="K158" i="1"/>
  <c r="E158" i="1"/>
  <c r="R158" i="1" s="1"/>
  <c r="K157" i="1"/>
  <c r="E157" i="1"/>
  <c r="R157" i="1" s="1"/>
  <c r="K156" i="1"/>
  <c r="E156" i="1"/>
  <c r="R156" i="1" s="1"/>
  <c r="K155" i="1"/>
  <c r="E155" i="1"/>
  <c r="K154" i="1"/>
  <c r="E154" i="1"/>
  <c r="R154" i="1" s="1"/>
  <c r="K153" i="1"/>
  <c r="E153" i="1"/>
  <c r="R153" i="1" s="1"/>
  <c r="K152" i="1"/>
  <c r="E152" i="1"/>
  <c r="R152" i="1" s="1"/>
  <c r="K151" i="1"/>
  <c r="E151" i="1"/>
  <c r="K150" i="1"/>
  <c r="E150" i="1"/>
  <c r="R150" i="1" s="1"/>
  <c r="K149" i="1"/>
  <c r="E149" i="1"/>
  <c r="R149" i="1" s="1"/>
  <c r="K148" i="1"/>
  <c r="E148" i="1"/>
  <c r="R148" i="1" s="1"/>
  <c r="K147" i="1"/>
  <c r="E147" i="1"/>
  <c r="K146" i="1"/>
  <c r="E146" i="1"/>
  <c r="R146" i="1" s="1"/>
  <c r="K145" i="1"/>
  <c r="E145" i="1"/>
  <c r="R145" i="1" s="1"/>
  <c r="K144" i="1"/>
  <c r="E144" i="1"/>
  <c r="R144" i="1" s="1"/>
  <c r="K143" i="1"/>
  <c r="E143" i="1"/>
  <c r="K142" i="1"/>
  <c r="E142" i="1"/>
  <c r="R142" i="1" s="1"/>
  <c r="K141" i="1"/>
  <c r="E141" i="1"/>
  <c r="K140" i="1"/>
  <c r="E140" i="1"/>
  <c r="R140" i="1" s="1"/>
  <c r="K139" i="1"/>
  <c r="E139" i="1"/>
  <c r="K138" i="1"/>
  <c r="E138" i="1"/>
  <c r="R138" i="1" s="1"/>
  <c r="K137" i="1"/>
  <c r="E137" i="1"/>
  <c r="R137" i="1" s="1"/>
  <c r="K136" i="1"/>
  <c r="E136" i="1"/>
  <c r="K135" i="1"/>
  <c r="E135" i="1"/>
  <c r="K134" i="1"/>
  <c r="E134" i="1"/>
  <c r="R134" i="1" s="1"/>
  <c r="K133" i="1"/>
  <c r="E133" i="1"/>
  <c r="R133" i="1" s="1"/>
  <c r="K132" i="1"/>
  <c r="E132" i="1"/>
  <c r="R132" i="1" s="1"/>
  <c r="K131" i="1"/>
  <c r="E131" i="1"/>
  <c r="K130" i="1"/>
  <c r="E130" i="1"/>
  <c r="R130" i="1" s="1"/>
  <c r="K129" i="1"/>
  <c r="E129" i="1"/>
  <c r="R129" i="1" s="1"/>
  <c r="K128" i="1"/>
  <c r="E128" i="1"/>
  <c r="R128" i="1" s="1"/>
  <c r="K127" i="1"/>
  <c r="E127" i="1"/>
  <c r="K126" i="1"/>
  <c r="E126" i="1"/>
  <c r="R126" i="1" s="1"/>
  <c r="K125" i="1"/>
  <c r="E125" i="1"/>
  <c r="R125" i="1" s="1"/>
  <c r="K124" i="1"/>
  <c r="E124" i="1"/>
  <c r="R124" i="1" s="1"/>
  <c r="K123" i="1"/>
  <c r="E123" i="1"/>
  <c r="K122" i="1"/>
  <c r="E122" i="1"/>
  <c r="R122" i="1" s="1"/>
  <c r="K121" i="1"/>
  <c r="E121" i="1"/>
  <c r="R121" i="1" s="1"/>
  <c r="K120" i="1"/>
  <c r="E120" i="1"/>
  <c r="R120" i="1" s="1"/>
  <c r="K119" i="1"/>
  <c r="E119" i="1"/>
  <c r="K118" i="1"/>
  <c r="E118" i="1"/>
  <c r="R118" i="1" s="1"/>
  <c r="K117" i="1"/>
  <c r="E117" i="1"/>
  <c r="R117" i="1" s="1"/>
  <c r="K116" i="1"/>
  <c r="E116" i="1"/>
  <c r="R116" i="1" s="1"/>
  <c r="K115" i="1"/>
  <c r="E115" i="1"/>
  <c r="K114" i="1"/>
  <c r="E114" i="1"/>
  <c r="R114" i="1" s="1"/>
  <c r="K113" i="1"/>
  <c r="E113" i="1"/>
  <c r="R113" i="1" s="1"/>
  <c r="K112" i="1"/>
  <c r="E112" i="1"/>
  <c r="R112" i="1" s="1"/>
  <c r="K111" i="1"/>
  <c r="E111" i="1"/>
  <c r="K110" i="1"/>
  <c r="E110" i="1"/>
  <c r="R110" i="1" s="1"/>
  <c r="K109" i="1"/>
  <c r="E109" i="1"/>
  <c r="K108" i="1"/>
  <c r="E108" i="1"/>
  <c r="R108" i="1" s="1"/>
  <c r="K107" i="1"/>
  <c r="E107" i="1"/>
  <c r="K106" i="1"/>
  <c r="E106" i="1"/>
  <c r="R106" i="1" s="1"/>
  <c r="K105" i="1"/>
  <c r="E105" i="1"/>
  <c r="R105" i="1" s="1"/>
  <c r="K104" i="1"/>
  <c r="E104" i="1"/>
  <c r="R104" i="1" s="1"/>
  <c r="K103" i="1"/>
  <c r="E103" i="1"/>
  <c r="K102" i="1"/>
  <c r="E102" i="1"/>
  <c r="R102" i="1" s="1"/>
  <c r="K101" i="1"/>
  <c r="E101" i="1"/>
  <c r="R101" i="1" s="1"/>
  <c r="K100" i="1"/>
  <c r="E100" i="1"/>
  <c r="R100" i="1" s="1"/>
  <c r="K99" i="1"/>
  <c r="E99" i="1"/>
  <c r="K98" i="1"/>
  <c r="E98" i="1"/>
  <c r="R98" i="1" s="1"/>
  <c r="K97" i="1"/>
  <c r="E97" i="1"/>
  <c r="R97" i="1" s="1"/>
  <c r="K96" i="1"/>
  <c r="E96" i="1"/>
  <c r="R96" i="1" s="1"/>
  <c r="K95" i="1"/>
  <c r="E95" i="1"/>
  <c r="K94" i="1"/>
  <c r="E94" i="1"/>
  <c r="R94" i="1" s="1"/>
  <c r="K93" i="1"/>
  <c r="E93" i="1"/>
  <c r="R93" i="1" s="1"/>
  <c r="K92" i="1"/>
  <c r="R92" i="1" s="1"/>
  <c r="K91" i="1"/>
  <c r="E91" i="1"/>
  <c r="R91" i="1" s="1"/>
  <c r="K90" i="1"/>
  <c r="E90" i="1"/>
  <c r="K89" i="1"/>
  <c r="E89" i="1"/>
  <c r="K88" i="1"/>
  <c r="E88" i="1"/>
  <c r="K87" i="1"/>
  <c r="E87" i="1"/>
  <c r="K86" i="1"/>
  <c r="E86" i="1"/>
  <c r="K85" i="1"/>
  <c r="E85" i="1"/>
  <c r="K84" i="1"/>
  <c r="E84" i="1"/>
  <c r="K83" i="1"/>
  <c r="E83" i="1"/>
  <c r="R83" i="1" s="1"/>
  <c r="K82" i="1"/>
  <c r="E82" i="1"/>
  <c r="K81" i="1"/>
  <c r="E81" i="1"/>
  <c r="K80" i="1"/>
  <c r="E80" i="1"/>
  <c r="K79" i="1"/>
  <c r="E79" i="1"/>
  <c r="R79" i="1" s="1"/>
  <c r="K78" i="1"/>
  <c r="E78" i="1"/>
  <c r="K77" i="1"/>
  <c r="E77" i="1"/>
  <c r="K76" i="1"/>
  <c r="E76" i="1"/>
  <c r="K75" i="1"/>
  <c r="E75" i="1"/>
  <c r="R75" i="1" s="1"/>
  <c r="K74" i="1"/>
  <c r="E74" i="1"/>
  <c r="K73" i="1"/>
  <c r="E73" i="1"/>
  <c r="K72" i="1"/>
  <c r="E72" i="1"/>
  <c r="K71" i="1"/>
  <c r="E71" i="1"/>
  <c r="R71" i="1" s="1"/>
  <c r="K70" i="1"/>
  <c r="E70" i="1"/>
  <c r="K69" i="1"/>
  <c r="E69" i="1"/>
  <c r="K68" i="1"/>
  <c r="E68" i="1"/>
  <c r="K67" i="1"/>
  <c r="E67" i="1"/>
  <c r="R67" i="1" s="1"/>
  <c r="K66" i="1"/>
  <c r="E66" i="1"/>
  <c r="K65" i="1"/>
  <c r="E65" i="1"/>
  <c r="K64" i="1"/>
  <c r="E64" i="1"/>
  <c r="K63" i="1"/>
  <c r="E63" i="1"/>
  <c r="R63" i="1" s="1"/>
  <c r="K62" i="1"/>
  <c r="E62" i="1"/>
  <c r="K61" i="1"/>
  <c r="E61" i="1"/>
  <c r="K60" i="1"/>
  <c r="E60" i="1"/>
  <c r="K59" i="1"/>
  <c r="E59" i="1"/>
  <c r="R59" i="1" s="1"/>
  <c r="K58" i="1"/>
  <c r="E58" i="1"/>
  <c r="K57" i="1"/>
  <c r="E57" i="1"/>
  <c r="K56" i="1"/>
  <c r="E56" i="1"/>
  <c r="K55" i="1"/>
  <c r="E55" i="1"/>
  <c r="R55" i="1" s="1"/>
  <c r="K54" i="1"/>
  <c r="E54" i="1"/>
  <c r="K53" i="1"/>
  <c r="E53" i="1"/>
  <c r="K52" i="1"/>
  <c r="E52" i="1"/>
  <c r="K51" i="1"/>
  <c r="E51" i="1"/>
  <c r="R51" i="1" s="1"/>
  <c r="K50" i="1"/>
  <c r="E50" i="1"/>
  <c r="K49" i="1"/>
  <c r="E49" i="1"/>
  <c r="K48" i="1"/>
  <c r="E48" i="1"/>
  <c r="K47" i="1"/>
  <c r="E47" i="1"/>
  <c r="K46" i="1"/>
  <c r="E46" i="1"/>
  <c r="K45" i="1"/>
  <c r="E45" i="1"/>
  <c r="K44" i="1"/>
  <c r="E44" i="1"/>
  <c r="K43" i="1"/>
  <c r="E43" i="1"/>
  <c r="R43" i="1" s="1"/>
  <c r="K42" i="1"/>
  <c r="E42" i="1"/>
  <c r="K41" i="1"/>
  <c r="E41" i="1"/>
  <c r="K40" i="1"/>
  <c r="E40" i="1"/>
  <c r="K39" i="1"/>
  <c r="E39" i="1"/>
  <c r="R39" i="1" s="1"/>
  <c r="K38" i="1"/>
  <c r="E38" i="1"/>
  <c r="K37" i="1"/>
  <c r="E37" i="1"/>
  <c r="K36" i="1"/>
  <c r="E36" i="1"/>
  <c r="K35" i="1"/>
  <c r="E35" i="1"/>
  <c r="R35" i="1" s="1"/>
  <c r="K34" i="1"/>
  <c r="E34" i="1"/>
  <c r="K33" i="1"/>
  <c r="E33" i="1"/>
  <c r="K32" i="1"/>
  <c r="E32" i="1"/>
  <c r="K31" i="1"/>
  <c r="E31" i="1"/>
  <c r="R31" i="1" s="1"/>
  <c r="K30" i="1"/>
  <c r="E30" i="1"/>
  <c r="K29" i="1"/>
  <c r="E29" i="1"/>
  <c r="K28" i="1"/>
  <c r="E28" i="1"/>
  <c r="K27" i="1"/>
  <c r="E27" i="1"/>
  <c r="R27" i="1" s="1"/>
  <c r="K26" i="1"/>
  <c r="E26" i="1"/>
  <c r="K25" i="1"/>
  <c r="E25" i="1"/>
  <c r="K24" i="1"/>
  <c r="E24" i="1"/>
  <c r="K23" i="1"/>
  <c r="E23" i="1"/>
  <c r="R23" i="1" s="1"/>
  <c r="K22" i="1"/>
  <c r="E22" i="1"/>
  <c r="K21" i="1"/>
  <c r="E21" i="1"/>
  <c r="K20" i="1"/>
  <c r="E20" i="1"/>
  <c r="K19" i="1"/>
  <c r="E19" i="1"/>
  <c r="R19" i="1" s="1"/>
  <c r="K18" i="1"/>
  <c r="E18" i="1"/>
  <c r="K17" i="1"/>
  <c r="E17" i="1"/>
  <c r="K16" i="1"/>
  <c r="E16" i="1"/>
  <c r="K15" i="1"/>
  <c r="E15" i="1"/>
  <c r="R15" i="1" s="1"/>
  <c r="K14" i="1"/>
  <c r="E14" i="1"/>
  <c r="K13" i="1"/>
  <c r="E13" i="1"/>
  <c r="K12" i="1"/>
  <c r="E12" i="1"/>
  <c r="K11" i="1"/>
  <c r="E11" i="1"/>
  <c r="R11" i="1" s="1"/>
  <c r="R380" i="1" l="1"/>
  <c r="R82" i="1"/>
  <c r="R74" i="1"/>
  <c r="R66" i="1"/>
  <c r="R58" i="1"/>
  <c r="R50" i="1"/>
  <c r="R42" i="1"/>
  <c r="R34" i="1"/>
  <c r="R382" i="1"/>
  <c r="R309" i="1"/>
  <c r="R209" i="1"/>
  <c r="R47" i="1"/>
  <c r="R87" i="1"/>
  <c r="R90" i="1"/>
  <c r="R433" i="1"/>
  <c r="R348" i="1"/>
  <c r="R436" i="1"/>
  <c r="R316" i="1"/>
  <c r="R141" i="1"/>
  <c r="R136" i="1"/>
  <c r="R109" i="1"/>
  <c r="R12" i="1"/>
  <c r="R16" i="1"/>
  <c r="R20" i="1"/>
  <c r="R24" i="1"/>
  <c r="R28" i="1"/>
  <c r="R32" i="1"/>
  <c r="R95" i="1"/>
  <c r="R99" i="1"/>
  <c r="R103" i="1"/>
  <c r="R107" i="1"/>
  <c r="R111" i="1"/>
  <c r="R115" i="1"/>
  <c r="R119" i="1"/>
  <c r="R123" i="1"/>
  <c r="R127" i="1"/>
  <c r="R131" i="1"/>
  <c r="R135" i="1"/>
  <c r="R139" i="1"/>
  <c r="R143" i="1"/>
  <c r="R147" i="1"/>
  <c r="R151" i="1"/>
  <c r="R155" i="1"/>
  <c r="R159" i="1"/>
  <c r="R163" i="1"/>
  <c r="R167" i="1"/>
  <c r="R171" i="1"/>
  <c r="R175" i="1"/>
  <c r="R179" i="1"/>
  <c r="R183" i="1"/>
  <c r="R187" i="1"/>
  <c r="R191" i="1"/>
  <c r="R195" i="1"/>
  <c r="R199" i="1"/>
  <c r="R203" i="1"/>
  <c r="R207" i="1"/>
  <c r="R211" i="1"/>
  <c r="R215" i="1"/>
  <c r="R219" i="1"/>
  <c r="R223" i="1"/>
  <c r="R227" i="1"/>
  <c r="R231" i="1"/>
  <c r="R235" i="1"/>
  <c r="R239" i="1"/>
  <c r="R243" i="1"/>
  <c r="R247" i="1"/>
  <c r="R251" i="1"/>
  <c r="R255" i="1"/>
  <c r="R259" i="1"/>
  <c r="R263" i="1"/>
  <c r="R267" i="1"/>
  <c r="R271" i="1"/>
  <c r="R275" i="1"/>
  <c r="R279" i="1"/>
  <c r="R283" i="1"/>
  <c r="R287" i="1"/>
  <c r="R291" i="1"/>
  <c r="R295" i="1"/>
  <c r="R299" i="1"/>
  <c r="R303" i="1"/>
  <c r="R307" i="1"/>
  <c r="R311" i="1"/>
  <c r="R315" i="1"/>
  <c r="R319" i="1"/>
  <c r="R323" i="1"/>
  <c r="R327" i="1"/>
  <c r="R331" i="1"/>
  <c r="R335" i="1"/>
  <c r="R339" i="1"/>
  <c r="R343" i="1"/>
  <c r="R347" i="1"/>
  <c r="R351" i="1"/>
  <c r="R355" i="1"/>
  <c r="R359" i="1"/>
  <c r="R363" i="1"/>
  <c r="R367" i="1"/>
  <c r="R371" i="1"/>
  <c r="R375" i="1"/>
  <c r="R379" i="1"/>
  <c r="R383" i="1"/>
  <c r="R387" i="1"/>
  <c r="R391" i="1"/>
  <c r="R395" i="1"/>
  <c r="R399" i="1"/>
  <c r="R403" i="1"/>
  <c r="R407" i="1"/>
  <c r="R411" i="1"/>
  <c r="R415" i="1"/>
  <c r="R419" i="1"/>
  <c r="R423" i="1"/>
  <c r="R427" i="1"/>
  <c r="R431" i="1"/>
  <c r="R435" i="1"/>
  <c r="R439" i="1"/>
  <c r="R443" i="1"/>
  <c r="R447" i="1"/>
  <c r="R36" i="1"/>
  <c r="R40" i="1"/>
  <c r="R44" i="1"/>
  <c r="R48" i="1"/>
  <c r="R52" i="1"/>
  <c r="R56" i="1"/>
  <c r="R60" i="1"/>
  <c r="R64" i="1"/>
  <c r="R68" i="1"/>
  <c r="R72" i="1"/>
  <c r="R76" i="1"/>
  <c r="R80" i="1"/>
  <c r="R84" i="1"/>
  <c r="R88" i="1"/>
  <c r="R184" i="1"/>
  <c r="R192" i="1"/>
  <c r="R200" i="1"/>
  <c r="R208" i="1"/>
  <c r="R216" i="1"/>
  <c r="R224" i="1"/>
  <c r="R232" i="1"/>
  <c r="R240" i="1"/>
  <c r="R248" i="1"/>
  <c r="R256" i="1"/>
  <c r="R264" i="1"/>
  <c r="R272" i="1"/>
  <c r="R280" i="1"/>
  <c r="R288" i="1"/>
  <c r="R296" i="1"/>
  <c r="R304" i="1"/>
  <c r="R312" i="1"/>
  <c r="R320" i="1"/>
  <c r="R328" i="1"/>
  <c r="R336" i="1"/>
  <c r="R344" i="1"/>
  <c r="R352" i="1"/>
  <c r="R360" i="1"/>
  <c r="R368" i="1"/>
  <c r="R376" i="1"/>
  <c r="R384" i="1"/>
  <c r="R392" i="1"/>
  <c r="R400" i="1"/>
  <c r="R408" i="1"/>
  <c r="R416" i="1"/>
  <c r="R424" i="1"/>
  <c r="R432" i="1"/>
  <c r="R440" i="1"/>
  <c r="R448" i="1"/>
  <c r="R13" i="1"/>
  <c r="R17" i="1"/>
  <c r="R21" i="1"/>
  <c r="R25" i="1"/>
  <c r="R29" i="1"/>
  <c r="R33" i="1"/>
  <c r="R37" i="1"/>
  <c r="R41" i="1"/>
  <c r="R45" i="1"/>
  <c r="R49" i="1"/>
  <c r="R53" i="1"/>
  <c r="R57" i="1"/>
  <c r="R61" i="1"/>
  <c r="R65" i="1"/>
  <c r="R69" i="1"/>
  <c r="R73" i="1"/>
  <c r="R77" i="1"/>
  <c r="R81" i="1"/>
  <c r="R85" i="1"/>
  <c r="R89" i="1"/>
  <c r="R438" i="1"/>
  <c r="R446" i="1"/>
  <c r="R14" i="1"/>
  <c r="R18" i="1"/>
  <c r="R22" i="1"/>
  <c r="R26" i="1"/>
  <c r="R30" i="1"/>
  <c r="R38" i="1"/>
  <c r="R46" i="1"/>
  <c r="R54" i="1"/>
  <c r="R62" i="1"/>
  <c r="R70" i="1"/>
  <c r="R78" i="1"/>
  <c r="R86" i="1"/>
  <c r="K451" i="1"/>
  <c r="L451" i="1"/>
  <c r="E451" i="1"/>
  <c r="R4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Asta Putrienė</author>
  </authors>
  <commentList>
    <comment ref="D282" authorId="0" shapeId="0" xr:uid="{D884A3BC-6B3F-4413-87C4-1A12C90AFACC}">
      <text>
        <r>
          <rPr>
            <b/>
            <sz val="9"/>
            <color indexed="81"/>
            <rFont val="Tahoma"/>
            <charset val="1"/>
          </rPr>
          <t>Asta Putrienė:</t>
        </r>
        <r>
          <rPr>
            <sz val="9"/>
            <color indexed="81"/>
            <rFont val="Tahoma"/>
            <charset val="1"/>
          </rPr>
          <t xml:space="preserve">
VšĮ Tilžės g. BPG kabinetas nuo 2025-07-01 prisijungė prie UAB InMedica,preliminarios sutartinės sumos pereina UAB InMedica</t>
        </r>
      </text>
    </comment>
  </commentList>
</comments>
</file>

<file path=xl/sharedStrings.xml><?xml version="1.0" encoding="utf-8"?>
<sst xmlns="http://schemas.openxmlformats.org/spreadsheetml/2006/main" count="478" uniqueCount="476">
  <si>
    <t>Eilės Nr.</t>
  </si>
  <si>
    <t>ASPĮ juridinio asmens kodas</t>
  </si>
  <si>
    <t>ID</t>
  </si>
  <si>
    <t>Gydymo įstaigos pavadinimas</t>
  </si>
  <si>
    <t>Pirminės ambulatorinės asmens sveikatos priežiūros paslaugoms:</t>
  </si>
  <si>
    <t>Sveikatos programoms ir kitoms sveikatos draudimo išlaidoms:</t>
  </si>
  <si>
    <t>Iš viso 2026 m. preliminarios sutartinės sumos</t>
  </si>
  <si>
    <t>01 01</t>
  </si>
  <si>
    <t>01 01 01</t>
  </si>
  <si>
    <t>01 01 02</t>
  </si>
  <si>
    <t>01 01 03</t>
  </si>
  <si>
    <t>01 01 04</t>
  </si>
  <si>
    <t>01 01 05</t>
  </si>
  <si>
    <t>03</t>
  </si>
  <si>
    <t>03 01</t>
  </si>
  <si>
    <t>03 02</t>
  </si>
  <si>
    <t>03 03</t>
  </si>
  <si>
    <t>03 04</t>
  </si>
  <si>
    <t>03 05</t>
  </si>
  <si>
    <t>01 04 07</t>
  </si>
  <si>
    <t>Iš viso</t>
  </si>
  <si>
    <t>Specializuotoms pacientų pavėžėjimo paslaugoms</t>
  </si>
  <si>
    <t>Viešoji įstaiga Tauragės rajono pirminės sveikatos priežiūros centras</t>
  </si>
  <si>
    <t>Viešoji įstaiga Jurbarko rajono pirminės sveikatos priežiūros centras</t>
  </si>
  <si>
    <t>Viešoji įstaiga Šilalės pirminės sveikatos priežiūros centras</t>
  </si>
  <si>
    <t>Viešoji įstaiga Kaltinėnų pirminės sveikatos priežiūros centras</t>
  </si>
  <si>
    <t>Viešoji įstaiga Kvėdarnos ambulatorija</t>
  </si>
  <si>
    <t>VšĮ Kauno miesto poliklinika</t>
  </si>
  <si>
    <t>Lietuvos sveikatos mokslų universiteto ligoninė Kauno klinikos</t>
  </si>
  <si>
    <t>Viešoji įstaiga Kėdainių pirminės sveikatos priežiūros centras</t>
  </si>
  <si>
    <t>Viešoji įstaiga Raseinių pirminės sveikatos priežiūros centras</t>
  </si>
  <si>
    <t>Viešoji įstaiga Ariogalos pirminės sveikatos priežiūros centras</t>
  </si>
  <si>
    <t>Viešoji įstaiga Jonavos pirminės sveikatos priežiūros centras</t>
  </si>
  <si>
    <t>Viešoji įstaiga Garliavos pirminės sveikatos priežiūros centras</t>
  </si>
  <si>
    <t>Viešoji įstaiga "Vilkijos pirminės sveikatos priežiūros centras"</t>
  </si>
  <si>
    <t>Pakaunės pirminės sveikatos priežiūros centras VšĮ</t>
  </si>
  <si>
    <t>Viešoji įstaiga Alytaus rajono savivaldybės pirminės sveikatos priežiūros centras</t>
  </si>
  <si>
    <t>Viešoji įstaiga Druskininkų pirminės sveikatos priežiūros centras</t>
  </si>
  <si>
    <t>Viešoji įstaiga Alytaus poliklinika</t>
  </si>
  <si>
    <t>Viešoji įstaiga Visagino pirminės sveikatos priežiūros centras</t>
  </si>
  <si>
    <t>Viešoji įstaiga Utenos pirminės sveikatos priežiūros centras</t>
  </si>
  <si>
    <t>Viešoji įstaiga Anykščių rajono savivaldybės pirminės sveikatos priežiūros centras</t>
  </si>
  <si>
    <t>Viešoji įstaiga Karoliniškių poliklinika</t>
  </si>
  <si>
    <t>Viešoji įstaiga Antakalnio poliklinika</t>
  </si>
  <si>
    <t>VIEŠOJI ĮSTAIGA CENTRO POLIKLINIKA</t>
  </si>
  <si>
    <t>Viešoji įstaiga Šeškinės poliklinika</t>
  </si>
  <si>
    <t>Viešoji įstaiga Naujosios Vilnios poliklinika</t>
  </si>
  <si>
    <t>Viešoji įstaiga Vilniaus universiteto ligoninė Santaros klinikos</t>
  </si>
  <si>
    <t>Viešoji įstaiga Vilniaus rajono poliklinika</t>
  </si>
  <si>
    <t>Viešoji įstaiga Eišiškių asmens sveikatos priežiūros centras</t>
  </si>
  <si>
    <t>Viešoji įstaiga Šalčininkų pirminės sveikatos priežiūros centras</t>
  </si>
  <si>
    <t>Viešoji įstaiga Lentvario ambulatorija</t>
  </si>
  <si>
    <t>Viešoji įstaiga Širvintų rajono savivaldybės sveikatos centras</t>
  </si>
  <si>
    <t>Viešoji įstaiga Ukmergės pirminės sveikatos priežiūros centras</t>
  </si>
  <si>
    <t>Viešoji įstaiga Šiaulių centro poliklinika</t>
  </si>
  <si>
    <t>Viešoji įstaiga Dainų pirminės sveikatos priežiūros centras</t>
  </si>
  <si>
    <t>Viešoji įstaiga Papilės ambulatorija</t>
  </si>
  <si>
    <t>Viešoji įstaiga Kruopių ambulatorija</t>
  </si>
  <si>
    <t>Viešoji įstaiga Joniškio pirminės sveikatos priežiūros centras</t>
  </si>
  <si>
    <t>Viešoji įstaiga Kelmės rajono pirminės sveikatos priežiūros centras</t>
  </si>
  <si>
    <t>Viešoji įstaiga Radviliškio rajono pirminės sveikatos priežiūros centras</t>
  </si>
  <si>
    <t>Viešoji įstaiga Panevėžio miesto poliklinika</t>
  </si>
  <si>
    <t>Viešoji įstaiga Panevėžio rajono savivaldybės poliklinika</t>
  </si>
  <si>
    <t>Viešoji įstaiga Pasvalio pirminės asmens sveikatos priežiūros centras</t>
  </si>
  <si>
    <t>VIEŠOJI ĮSTAIGA ROKIŠKIO PIRMINĖS ASMENS SVEIKATOS PRIEŽIŪROS CENTRAS</t>
  </si>
  <si>
    <t>Viešoji įstaiga Kupiškio rajono savivaldybės pirminės asmens sveikatos priežiūros centras</t>
  </si>
  <si>
    <t>Viešoji įstaiga Biržų rajono savivaldybės poliklinika</t>
  </si>
  <si>
    <t>Viešoji įstaiga Sedos pirminės sveikatos priežiūros centras</t>
  </si>
  <si>
    <t>Viešoji įstaiga Mažeikių pirminės sveikatos priežiūros centras</t>
  </si>
  <si>
    <t>Viešoji įstaiga Rietavo pirminės sveikatos priežiūros centras</t>
  </si>
  <si>
    <t>Telšių rajono pirminės sveikatos priežiūros centras</t>
  </si>
  <si>
    <t>Viešoji įstaiga Grigiškių sveikatos priežiūros centras</t>
  </si>
  <si>
    <t>Viešoji įstaiga Trakų rajono sveikatos centras</t>
  </si>
  <si>
    <t>Viešoji įstaiga Marijampolės pirminės sveikatos priežiūros centras</t>
  </si>
  <si>
    <t>Viešoji įstaiga Vilkaviškio pirminės sveikatos priežiūros centras</t>
  </si>
  <si>
    <t>Viešoji įstaiga Kazlų Rūdos pirminės sveikatos priežiūros centras</t>
  </si>
  <si>
    <t>Viešoji įstaiga Šakių pirminės asmens sveikatos priežiūros centras</t>
  </si>
  <si>
    <t>Viešoji įstaiga Ignalinos rajono savivaldybės sveikatos centras</t>
  </si>
  <si>
    <t>Viešoji įstaiga Jūrininkų sveikatos priežiūros centras</t>
  </si>
  <si>
    <t>Viešoji įstaiga Klaipėdos miesto poliklinika</t>
  </si>
  <si>
    <t>Viešoji įstaiga Palangos asmens sveikatos priežiūros centras</t>
  </si>
  <si>
    <t>Skuodo pirminės sveikatos priežiūros centras</t>
  </si>
  <si>
    <t>Kretingos rajono savivaldybės viešoji įstaiga Kretingos pirminės sveikatos priežiūros centras</t>
  </si>
  <si>
    <t>Viešoji įstaiga Neringos pirminės sveikatos priežiūros centras</t>
  </si>
  <si>
    <t>Viešoji įstaiga Šilutės pirminės sveikatos priežiūros centras</t>
  </si>
  <si>
    <t>VšĮ Paupių pirminės sveikatos priežiūros centras</t>
  </si>
  <si>
    <t>Viešoji įstaiga Birštono pirminės sveikatos priežiūros centras</t>
  </si>
  <si>
    <t>Viešoji įstaiga Veiverių pirminės sveikatos priežiūros centras</t>
  </si>
  <si>
    <t>Viešoji įstaiga Prienų rajono pirminės sveikatos priežiūros centras</t>
  </si>
  <si>
    <t>Viešoji įstaiga Balbieriškio pirminės sveikatos priežiūros centras</t>
  </si>
  <si>
    <t>Viešoji įstaiga Jiezno pirminės sveikatos priežiūros centras</t>
  </si>
  <si>
    <t>Viešoji įstaiga Tauragės ligoninė</t>
  </si>
  <si>
    <t>Viešoji įstaiga Lekėčių ambulatorija</t>
  </si>
  <si>
    <t>Viešoji įstaiga Kidulių ambulatorija</t>
  </si>
  <si>
    <t>Viešoji įstaiga Kudirkos Naumiesčio pirminės sveikatos priežiūros centras</t>
  </si>
  <si>
    <t>Viešoji įstaiga Molėtų rajono sveikatos centras</t>
  </si>
  <si>
    <t>Viešoji įstaiga Abromiškių reabilitacijos ligoninė</t>
  </si>
  <si>
    <t>Viešoji įstaiga Utenos ligoninė</t>
  </si>
  <si>
    <t>Klaipėdos rajono savivaldybės Priekulės pirminės sveikatos priežiūros centras</t>
  </si>
  <si>
    <t>Kretingos rajono savivaldybės viešoji įstaiga Kartenos pirminės sveikatos priežiūros centras</t>
  </si>
  <si>
    <t>Kretingos rajono savivaldybės viešoji įstaiga Salantų pirminės sveikatos priežiūros centras</t>
  </si>
  <si>
    <t>Viešoji įstaiga Mykolo Marcinkevičiaus ligoninė</t>
  </si>
  <si>
    <t>Viešoji įstaiga Vilniaus miesto klinikinė ligoninė</t>
  </si>
  <si>
    <t>Viešoji įstaiga Visagino ligoninė</t>
  </si>
  <si>
    <t>Viešoji įstaiga Naujosios Akmenės ligoninė-sveikatos centras</t>
  </si>
  <si>
    <t>Viešoji įstaiga Radviliškio ligoninė</t>
  </si>
  <si>
    <t>Pakruojo sveikatos centras</t>
  </si>
  <si>
    <t>Viešoji įstaiga Joniškio ligoninė</t>
  </si>
  <si>
    <t>Viešoji įstaiga Kelmės ligoninė</t>
  </si>
  <si>
    <t>Viešoji įstaiga Respublikinė Šiaulių ligoninė</t>
  </si>
  <si>
    <t>Uždaroji akcinė bendrovė "SENOJO BOKŠTO" KLINIKA</t>
  </si>
  <si>
    <t>Viešoji įstaiga Prienų ligoninė</t>
  </si>
  <si>
    <t>Viešoji įstaiga Kėdainių ligoninė</t>
  </si>
  <si>
    <t>Viešoji įstaiga Raseinių ligoninė</t>
  </si>
  <si>
    <t>Viešoji įstaiga Kaišiadorių rajono savivaldybės sveikatos centras</t>
  </si>
  <si>
    <t>Viešoji įstaiga Jonavos ligoninė</t>
  </si>
  <si>
    <t>Viešoji įstaiga Kupiškio ligoninė</t>
  </si>
  <si>
    <t>Viešoji įstaiga Rokiškio rajono ligoninė</t>
  </si>
  <si>
    <t>Viešoji įstaiga Biržų ligoninė</t>
  </si>
  <si>
    <t>Viešoji įstaiga Pasvalio ligoninė</t>
  </si>
  <si>
    <t>Viešoji įstaiga Respublikinė Panevėžio ligoninė</t>
  </si>
  <si>
    <t>Viešoji įstaiga Kalvarijos savivaldybės sveikatos centras</t>
  </si>
  <si>
    <t>Viešoji įstaiga Vilkaviškio ligoninė</t>
  </si>
  <si>
    <t>Viešoji įstaiga Šakių ligoninė</t>
  </si>
  <si>
    <t>Viešoji įstaiga Marijampolės ligoninė</t>
  </si>
  <si>
    <t>Viešoji įstaiga Plungės ligoninė</t>
  </si>
  <si>
    <t>Viešoji įstaiga Regioninė Mažeikių ligoninė</t>
  </si>
  <si>
    <t>Viešoji įstaiga Regioninė Telšių ligoninė</t>
  </si>
  <si>
    <t>Kretingos rajono savivaldybės viešoji įstaiga Kretingos ligoninė</t>
  </si>
  <si>
    <t>Klaipėdos rajono savivaldybės sveikatos centras</t>
  </si>
  <si>
    <t>Viešoji įstaiga Šilutės ligoninė</t>
  </si>
  <si>
    <t>Viešoji įstaiga Respublikinė Klaipėdos ligoninė</t>
  </si>
  <si>
    <t>Viešoji įstaiga Šilalės rajono savivaldybės sveikatos centras</t>
  </si>
  <si>
    <t>Viešoji įstaiga Jurbarko ligoninė</t>
  </si>
  <si>
    <t>Lietuvos Respublikos vidaus reikalų ministerijos Medicinos centras</t>
  </si>
  <si>
    <t>Zarasų rajono savivaldybės viešoji įstaiga Sveikatos centras</t>
  </si>
  <si>
    <t>Viešoji įstaiga Anykščių rajono savivaldybės ligoninė</t>
  </si>
  <si>
    <t>Viešoji įstaiga Druskininkų ligoninė</t>
  </si>
  <si>
    <t>Viešoji įstaiga Ukmergės ligoninė</t>
  </si>
  <si>
    <t>Viešoji įstaiga Šalčininkų rajono savivaldybės ligoninė</t>
  </si>
  <si>
    <t>T. Švedko gydytojos kabinetas</t>
  </si>
  <si>
    <t>Viešoji įstaiga Alytaus apskrities S. Kudirkos ligoninė</t>
  </si>
  <si>
    <t>Viešoji įstaiga Varėnos sveikatos centras</t>
  </si>
  <si>
    <t>Viešoji įstaiga Joniškio psichikos sveikatos centras</t>
  </si>
  <si>
    <t>UAB "Antano Lizdenio sveikatos centras"</t>
  </si>
  <si>
    <t>Viešoji įstaiga "Lazdijų rajono savivaldybės sveikatos centras"</t>
  </si>
  <si>
    <t>Viešoji įstaiga Trakų pirminės sveikatos priežiūros centras</t>
  </si>
  <si>
    <t>Viešoji įstaiga Raseinių psichikos sveikatos centras</t>
  </si>
  <si>
    <t>Viešoji įstaiga KLAIPĖDOS SENAMIESČIO PIRMINĖS SVEIKATOS PRIEŽIŪROS CENTRAS</t>
  </si>
  <si>
    <t>Viešoji įstaiga Panevėžio miesto odontologijos poliklinika</t>
  </si>
  <si>
    <t>UAB Dalios Zaleskienės ambulatorija</t>
  </si>
  <si>
    <t>UAB "Gydytojų Keršanskų klinika"</t>
  </si>
  <si>
    <t>Viešoji įstaiga Švenčionių rajono sveikatos centras</t>
  </si>
  <si>
    <t>UAB "TERAGYDA"</t>
  </si>
  <si>
    <t>UAB „Hila“</t>
  </si>
  <si>
    <t>Uždaroji akcinė bendrovė KNIAUDIŠKIŲ ŠEIMOS KLINIKA</t>
  </si>
  <si>
    <t>V. R. Petkinienės individuali įmonė "PHILEMA"</t>
  </si>
  <si>
    <t>Viešoji įstaiga KLAIPĖDOS PSICHIKOS SVEIKATOS CENTRAS</t>
  </si>
  <si>
    <t>UAB "Šuolis pirmyn"</t>
  </si>
  <si>
    <t>Algio Masilionio gydymo klinika</t>
  </si>
  <si>
    <t>Viešoji įstaiga "Pagėgių pirminės sveikatos priežiūros centras"</t>
  </si>
  <si>
    <t>N. Dungveckienės šeimos klinika</t>
  </si>
  <si>
    <t>UAB TULPIŲ ŠEIMOS KLINIKA</t>
  </si>
  <si>
    <t>UŽDAROJI AKCINĖ BENDROVĖ "PIRMOJI VILTIS"</t>
  </si>
  <si>
    <t>Rimanto Bernoto pirminės sveikatos priežiūros centras</t>
  </si>
  <si>
    <t>IĮ J. Jankauskienės šeimos gydytojų centras</t>
  </si>
  <si>
    <t>Uždaroji akcinė bendrovė "Šilalės šeimos gydytojo praktika"</t>
  </si>
  <si>
    <t>Uždaroji akcinė bendrovė SMĖLYNĖS ŠEIMOS AMBULATORIJA</t>
  </si>
  <si>
    <t>UAB Šeimos sveikatos centras</t>
  </si>
  <si>
    <t>Uždaroji akcinė bendrovė Kaišiadorių šeimos medicinos centras</t>
  </si>
  <si>
    <t>Viešoji įstaiga "Babtų šeimos medicinos centras"</t>
  </si>
  <si>
    <t>UAB MAŽONIENĖS MEDICINOS KABINETAS</t>
  </si>
  <si>
    <t>UAB Reginos šeimos gydytojo centras</t>
  </si>
  <si>
    <t>Laimos Marijos Šilgalienės įmonė "Sveikata"</t>
  </si>
  <si>
    <t>Uždaroji akcinė bendrovė "Rietavo šeimos daktaras"</t>
  </si>
  <si>
    <t>Viešoji įstaiga Moters sveikatos centras</t>
  </si>
  <si>
    <t>UAB Sasnavos ambulatorija</t>
  </si>
  <si>
    <t>UAB "Liudvinavo ambulatorija"</t>
  </si>
  <si>
    <t>Uždaroji akcinė bendrovė "Kretingos šeimos medicinos centras"</t>
  </si>
  <si>
    <t>Viešoji įstaiga "I. Kelbauskienės šeimos klinika"</t>
  </si>
  <si>
    <t>Viešoji įstaiga "Veiveriečių sveikata"</t>
  </si>
  <si>
    <t>UAB "Pagalba ligoniui"</t>
  </si>
  <si>
    <t>Viešoji įstaiga Rokiškio psichikos sveikatos centras</t>
  </si>
  <si>
    <t>J. Pauparienės klinika</t>
  </si>
  <si>
    <t>UAB Saulės šeimos medicinos centras</t>
  </si>
  <si>
    <t>Kretingos rajono savivaldybės viešoji įstaiga Kretingos psichikos sveikatos centras</t>
  </si>
  <si>
    <t>UAB Kalniečių šeimos klinika</t>
  </si>
  <si>
    <t>UAB "Gegužių sveikatos centras"</t>
  </si>
  <si>
    <t>I. Kurcevič bendrosios praktikos gydytojo kabinetas</t>
  </si>
  <si>
    <t>Viešoji įstaiga Baisogalos pirminės sveikatos priežiūros centras</t>
  </si>
  <si>
    <t>Viešoji įstaiga Šeduvos pirminės sveikatos priežiūros centras</t>
  </si>
  <si>
    <t>Viešoji įstaiga Mosėdžio pirminės sveikatos priežiūros centras</t>
  </si>
  <si>
    <t>UAB "Juritmas"</t>
  </si>
  <si>
    <t>IĮ Jūsų šeimos klinika</t>
  </si>
  <si>
    <t>UAB "MEDGINTRAS"</t>
  </si>
  <si>
    <t>UAB Jeruzalės klinika</t>
  </si>
  <si>
    <t>Viešoji įstaiga Tytuvėnų pirminės sveikatos priežiūros centras</t>
  </si>
  <si>
    <t>Viešoji įstaiga Šaukėnų ambulatorija</t>
  </si>
  <si>
    <t>V. Staliulionienės bendros praktikos gydytojo kabinetas</t>
  </si>
  <si>
    <t>Uždaroji akcinė bendrovė "Sveikatos projektai"</t>
  </si>
  <si>
    <t>Viešoji įstaiga Kelmės rajono bendrosios praktikos gydytojų centras</t>
  </si>
  <si>
    <t>Viešoji įstaiga "Auki sveikas"</t>
  </si>
  <si>
    <t>Uždaroji akcinė bendrovė "FAMA BONA"</t>
  </si>
  <si>
    <t>UAB "Lyros šeimos centras"</t>
  </si>
  <si>
    <t>A. Vaišnoro individuali įmonė</t>
  </si>
  <si>
    <t>UAB "Užvenčio šeimos sveikatos centras"</t>
  </si>
  <si>
    <t>V. SUZANOVIČIENĖS BENDROSIOS PRAKTIKOS GYDYTOJOS KABINETAS</t>
  </si>
  <si>
    <t>Viešoji įstaiga Kelmės rajono psichikos sveikatos centras</t>
  </si>
  <si>
    <t>VIEŠOJI ĮSTAIGA JONUČIŲ ŠEIMOS SVEIKATOS CENTRAS</t>
  </si>
  <si>
    <t>I. Miškinienės individuali įmonė</t>
  </si>
  <si>
    <t>Onos Gurevičienės šeimos klinika</t>
  </si>
  <si>
    <t>UAB "Kėdainių šeimos klinika"</t>
  </si>
  <si>
    <t>Lino Bieliausko šeimos klinika</t>
  </si>
  <si>
    <t>UAB Juodmenos šeimos klinika</t>
  </si>
  <si>
    <t>Danguolės Skurkienės bendrosios medicinos klinika</t>
  </si>
  <si>
    <t>UAB Pašilaičių šeimos medicinos centras</t>
  </si>
  <si>
    <t>UAB "Pasirink"</t>
  </si>
  <si>
    <t>UAB Vilijampolės sveikatos centras</t>
  </si>
  <si>
    <t>IĮ Savanorių a. šeimos ambulatorija</t>
  </si>
  <si>
    <t>Rasuolės Klusevičienės ambulatorija</t>
  </si>
  <si>
    <t>UAB Ąžuolyno šeimos sveikatos centras</t>
  </si>
  <si>
    <t>A. Klišonio komercinė firma "Inesa"</t>
  </si>
  <si>
    <t>UAB Staniūnų gatvės šeimos gydytojų centras</t>
  </si>
  <si>
    <t>Uždaroji akcinė bendrovė "Plungės sveikatos centras"</t>
  </si>
  <si>
    <t>Uždaroji akcinė bendrovė "Gilona"</t>
  </si>
  <si>
    <t>Uždaroji akcinė bendrovė Žvėryno klinika</t>
  </si>
  <si>
    <t>Uždaroji akcinė bendrovė "JOGIMEDA"</t>
  </si>
  <si>
    <t>UAB Biržų šeimos gydytojų centras</t>
  </si>
  <si>
    <t>UAB Panevėžio centro šeimos klinika</t>
  </si>
  <si>
    <t>Uždaroji akcinė bendrovė "NEFRIDOS" KLINIKA</t>
  </si>
  <si>
    <t>UAB Baltijos ir Amerikos terapijos ir chirurgijos klinika</t>
  </si>
  <si>
    <t>„Alicija ir partneriai“ UAB</t>
  </si>
  <si>
    <t>Algimanto Žvirblio pirminės sveikatos priežiūros centras</t>
  </si>
  <si>
    <t>UAB "Skraistelė"</t>
  </si>
  <si>
    <t>Uždaroji akcinė bendrovė BROŽYNŲ SVEIKATOS CENTRAS</t>
  </si>
  <si>
    <t>UAB "Sveikatos ratas"</t>
  </si>
  <si>
    <t>Anykščių rajono psichikos sveikatos centras</t>
  </si>
  <si>
    <t>Reginos Gabrilavičienės bendrosios praktikos gydytojo kabinetas</t>
  </si>
  <si>
    <t>UAB "Birutės šeimos medicinos praktika"</t>
  </si>
  <si>
    <t>UAB "Vita simplex"</t>
  </si>
  <si>
    <t>UAB Žemaitijos psichikos sveikatos centras</t>
  </si>
  <si>
    <t>Uždaroji akcinė bendrovė "Disolis"</t>
  </si>
  <si>
    <t>UAB "SALVIJOS" MEDICINOS CENTRAS</t>
  </si>
  <si>
    <t>UAB "Vita longa"</t>
  </si>
  <si>
    <t>UAB Šakių sveikatos klinika</t>
  </si>
  <si>
    <t>UAB Medicinos centras "Puriena"</t>
  </si>
  <si>
    <t>UAB "NORTHWAY MEDICINOS CENTRAI"</t>
  </si>
  <si>
    <t>UAB "Vilniaus sveikatos namai"</t>
  </si>
  <si>
    <t>N. Jarašienės personalinė įmonė</t>
  </si>
  <si>
    <t>UAB Vilkaviškio šeimos klinika</t>
  </si>
  <si>
    <t>Uždaroji akcinė bendrovė "VITGELBA"</t>
  </si>
  <si>
    <t>UAB Rimkų šeimos sveikatos centras</t>
  </si>
  <si>
    <t>UAB "SVEIKATOS DARNA"</t>
  </si>
  <si>
    <t>Respublikinis priklausomybės ligų centras</t>
  </si>
  <si>
    <t>UAB "Salgymeda"</t>
  </si>
  <si>
    <t>Viešoji įstaiga Mažeikių senamiesčio pirminės sveikatos priežiūros centras</t>
  </si>
  <si>
    <t>UAB Rožyno šeimos klinika</t>
  </si>
  <si>
    <t>UAB Mažeikių psichinės sveikatos centras</t>
  </si>
  <si>
    <t>UAB Šnipiškių medicinos centras</t>
  </si>
  <si>
    <t>Uždaroji akcinė bendrovė Riešės šeimos klinika</t>
  </si>
  <si>
    <t>UAB "PULSANUM"</t>
  </si>
  <si>
    <t>UAB ŠILALĖS PSICHIKOS SVEIKATOS IR PSICHOLOGINIO KONSULTAVIMO CENTRAS</t>
  </si>
  <si>
    <t>IĮ Mariaus Čiuplevičiaus odontologijos kabinetas</t>
  </si>
  <si>
    <t>UAB "Medicum centrum"</t>
  </si>
  <si>
    <t>UAB Žalgirio gatvės klinika</t>
  </si>
  <si>
    <t>UAB "Euroklinika"</t>
  </si>
  <si>
    <t>UAB Panevėžio medicinos centras</t>
  </si>
  <si>
    <t>Uždaroji akcinė bendrovė Vilkmergės klinika</t>
  </si>
  <si>
    <t>UAB Skuodo psichikos sveikatos ir psicho terapijos centras</t>
  </si>
  <si>
    <t>UAB Telšių šeimos klinika</t>
  </si>
  <si>
    <t>UAB "Klinika Giedra"</t>
  </si>
  <si>
    <t>UAB Eišiškių šeimos medicinos centras</t>
  </si>
  <si>
    <t>UAB Aušros medicinos centras</t>
  </si>
  <si>
    <t>UAB "Ave vita" klinika</t>
  </si>
  <si>
    <t>UAB "Medicinos technologijos"</t>
  </si>
  <si>
    <t>UAB "Saulės klinika"</t>
  </si>
  <si>
    <t>UAB Baltijos psichikos sveikatos centras</t>
  </si>
  <si>
    <t>UAB "Laidente"</t>
  </si>
  <si>
    <t>UAB "Baltijos odontologijos centras"</t>
  </si>
  <si>
    <t>MediCor Klinika, UAB (buvo UAB "VITA SIMPLEX SPECIALISTAI")</t>
  </si>
  <si>
    <t>UAB "Bioklinika"</t>
  </si>
  <si>
    <t>UAB "Kardiovita"</t>
  </si>
  <si>
    <t>UAB Dr. A. Biržiškos sveikatos centras</t>
  </si>
  <si>
    <t>UAB "Affidea laboratorija"</t>
  </si>
  <si>
    <t>Lietuvos sveikatos mokslų universiteto Kauno ligoninė</t>
  </si>
  <si>
    <t>UAB "Rezus.lt"</t>
  </si>
  <si>
    <t>UAB "Mažeikių MCT"</t>
  </si>
  <si>
    <t>Lietuvos kariuomenės Dr. Jono Basanavičiaus karo medicinos tarnyba</t>
  </si>
  <si>
    <t>UAB "Ave vita" medicinos centras</t>
  </si>
  <si>
    <t>Viešoji įstaiga Aleksoto medicinos konsultacijų centras</t>
  </si>
  <si>
    <t>UAB "Eikime kartu"</t>
  </si>
  <si>
    <t>UAB "RV odontologijos klinika"</t>
  </si>
  <si>
    <t>Aglisa UAB</t>
  </si>
  <si>
    <t>VšĮ Tilžės g. bendrosios praktikos gydytojo kabinetas</t>
  </si>
  <si>
    <t>J. Meškausko IĮ "Medenta"</t>
  </si>
  <si>
    <t>VM Grušų odontologijos klinika, UAB</t>
  </si>
  <si>
    <t>Angelės Vižainiškienės stomatologinis kabinetas</t>
  </si>
  <si>
    <t>Jolantos Kažemėkaitytės stomatologijos kabinetas</t>
  </si>
  <si>
    <t>UAB LYBA</t>
  </si>
  <si>
    <t>UAB Goštauto klinika</t>
  </si>
  <si>
    <t>Uždaroji akcinė bendrovė "DENTICIJA"</t>
  </si>
  <si>
    <t>L. Rimavičienės personalinė įmonė</t>
  </si>
  <si>
    <t>UAB "Dantera"</t>
  </si>
  <si>
    <t>UAB Diagnostinis centras</t>
  </si>
  <si>
    <t>UAB Diagnostikos laboratorija</t>
  </si>
  <si>
    <t>UAB "Kardiologijos ir reabilitacijos klinika"</t>
  </si>
  <si>
    <t>VIEŠOJI ĮSTAIGA INTEGRUOTŲ SVEIKATOS PASLAUGŲ CENTRAS</t>
  </si>
  <si>
    <t>Viešoji įstaiga Vilniaus psichoterapijos ir psichoanalizės centras</t>
  </si>
  <si>
    <t>„Aiskauda“ UAB</t>
  </si>
  <si>
    <t>IĮ "Gydažolės" šeimos gydytojų centras</t>
  </si>
  <si>
    <t>„Pilėnų klinika“ UAB</t>
  </si>
  <si>
    <t>Uždaroji akcinė bendrovė "UMTC"</t>
  </si>
  <si>
    <t>Auros Bartaškienės įmonė</t>
  </si>
  <si>
    <t>Vilniaus rajono Nemenčinės poliklinika VšĮ</t>
  </si>
  <si>
    <t>Respublikos gatvės šeimos klinika VšĮ</t>
  </si>
  <si>
    <t>UAB Ignalinos sveikatos centras</t>
  </si>
  <si>
    <t>UAB "Švenčionėlių sveikatos centras"</t>
  </si>
  <si>
    <t>A. Navicko konsultacinė poliklinika MB</t>
  </si>
  <si>
    <t>Uždaroji akcinė bendrovė "VAKK"</t>
  </si>
  <si>
    <t>UAB "Baltic Medics"</t>
  </si>
  <si>
    <t>„Lazdijų sveikatos centras“ UAB</t>
  </si>
  <si>
    <t>V. Prielgausko šeimos gydytojo kabinetas IĮ</t>
  </si>
  <si>
    <t>UAB "EuroEra"</t>
  </si>
  <si>
    <t>„Marių klinika“ UAB</t>
  </si>
  <si>
    <t>UAB "Narema"</t>
  </si>
  <si>
    <t>VšĮ Balsių šeimos medicinos centras</t>
  </si>
  <si>
    <t>Uždaroji akcinė bendrovė Raseinių šeimos gydytojų centras</t>
  </si>
  <si>
    <t>UAB J. Auksakytės klinika</t>
  </si>
  <si>
    <t>Pilėnų šeimos medicinos centras UAB</t>
  </si>
  <si>
    <t>UAB "Patologijos diagnostika"</t>
  </si>
  <si>
    <t>UAB "Tavo sveikatos namai"</t>
  </si>
  <si>
    <t>UAB Žaliakalnio poliklinika</t>
  </si>
  <si>
    <t>Šeimos sveikatos priežiūros centras VšĮ</t>
  </si>
  <si>
    <t>Uždaroji akcinė bendrovė "Tarandės šeimos klinika"</t>
  </si>
  <si>
    <t>UAB Tirkšlių sveikatos namai</t>
  </si>
  <si>
    <t>UAB "AND KLINIKA"</t>
  </si>
  <si>
    <t>Saulėtekio klinika UAB</t>
  </si>
  <si>
    <t>UAB odontologijos klinika "DANTITA"</t>
  </si>
  <si>
    <t>BALTUPIŲ ŠEIMOS MEDICINOS CENTRAS UAB</t>
  </si>
  <si>
    <t>Uždaroji akcinė bendrovė "Signata"</t>
  </si>
  <si>
    <t>L. Morkūnienės šeimos klinika UAB</t>
  </si>
  <si>
    <t>Krikščionių medicinos centras VšĮ</t>
  </si>
  <si>
    <t>Žirmūnų psichikos sveikatos centras VšĮ</t>
  </si>
  <si>
    <t>UAB "Medikvita"</t>
  </si>
  <si>
    <t>UAB "Jūsų sveikata"</t>
  </si>
  <si>
    <t>Žilvinos Urbonavičienės įmonė</t>
  </si>
  <si>
    <t>„Druskininkų šeimos klinika“ UAB</t>
  </si>
  <si>
    <t>Šeimos klinika „Hiperika“ VšĮ</t>
  </si>
  <si>
    <t>UAB "Klinika Pulsas"</t>
  </si>
  <si>
    <t>UAB "LINERMEDA"</t>
  </si>
  <si>
    <t>Šimkaičių ambulatorija VšĮ</t>
  </si>
  <si>
    <t>„Gutavita“ UAB</t>
  </si>
  <si>
    <t>R. Dirginčienės bendrosios praktikos gydytojo kabinetas</t>
  </si>
  <si>
    <t>D. Vaikšnienės šeimos klinika</t>
  </si>
  <si>
    <t>IĮ Sveikatos namai "Eglutė"</t>
  </si>
  <si>
    <t>S. Kulikauskienės įmonė bendrosios praktikos gydytojo centras</t>
  </si>
  <si>
    <t>UAB "Šeimos klinikos diagnostikos centras"</t>
  </si>
  <si>
    <t>UAB "Žemaitijos diagnostikos centras"</t>
  </si>
  <si>
    <t>„Pagėgių šeimos centras“ IĮ</t>
  </si>
  <si>
    <t>UAB V. Kvederienės moterų sveikatos centras</t>
  </si>
  <si>
    <t>UAB "EGO PS"</t>
  </si>
  <si>
    <t>UAB "Affidea Lietuva"</t>
  </si>
  <si>
    <t>Vytauto Šimkaus šeimos medicinos centras</t>
  </si>
  <si>
    <t>UAB Kazakauskienės šeimos medicinos praktika</t>
  </si>
  <si>
    <t>UAB "Tavo šypsena"</t>
  </si>
  <si>
    <t>UAB VNT medicinos centras</t>
  </si>
  <si>
    <t>UAB "Rasos klinika"</t>
  </si>
  <si>
    <t>Uždaroji akcinė bendrovė "MANO ŠEIMOS GYDYTOJAS"</t>
  </si>
  <si>
    <t>UAB "Salumeda"</t>
  </si>
  <si>
    <t>UAB "Sanum medicale"</t>
  </si>
  <si>
    <t>UAB "Gruodė"</t>
  </si>
  <si>
    <t>UAB "ODONTOLOGIJOS PASLAUGŲ CENTRAS"</t>
  </si>
  <si>
    <t>UAB "Šypsenų namai"</t>
  </si>
  <si>
    <t>UAB "Jurgitos denta"</t>
  </si>
  <si>
    <t>UAB InMedica</t>
  </si>
  <si>
    <t>UAB "DENTOGAMA"</t>
  </si>
  <si>
    <t>UAB "Ritadenta"</t>
  </si>
  <si>
    <t>MB Ingos Gruzdienės sveikatos priežiūros centras</t>
  </si>
  <si>
    <t>Implantologijos ir odontologijos klinika "Šypsena"</t>
  </si>
  <si>
    <t>UAB "Romainių odontologijos klinika"</t>
  </si>
  <si>
    <t>UAB Ąžuolo šeimos klinika</t>
  </si>
  <si>
    <t>UAB klinika "Promedica"</t>
  </si>
  <si>
    <t>UAB "Artdenta"</t>
  </si>
  <si>
    <t>Lietuvos kalėjimų tarnyba</t>
  </si>
  <si>
    <t>Uždaroji akcinė bendrovė sveikatos centras "Gilės"</t>
  </si>
  <si>
    <t>Integralios medicinos centras UAB</t>
  </si>
  <si>
    <t>Molėtų rajono Giedraičių ambulatorija VšĮ</t>
  </si>
  <si>
    <t>Šeimos gydymo klinika UAB</t>
  </si>
  <si>
    <t>UAB "Medicus LT"</t>
  </si>
  <si>
    <t>K. Preibio gamybinė įmonė</t>
  </si>
  <si>
    <t>Viešoji įstaiga Elektrėnų savivaldybės sveikatos centras</t>
  </si>
  <si>
    <t>„Ginmedika“ UAB</t>
  </si>
  <si>
    <t>UAB šeimos klinika "Vita sana"</t>
  </si>
  <si>
    <t>UAB "Medbaltica"</t>
  </si>
  <si>
    <t>Telšių šeimos sveikatos centras UAB</t>
  </si>
  <si>
    <t>UAB Dituvos ambulatorija</t>
  </si>
  <si>
    <t>MB "Os perfectum"</t>
  </si>
  <si>
    <t>Uždaroji akcinė bendrovė "ANDOKA"</t>
  </si>
  <si>
    <t>MB "E. valdymas"</t>
  </si>
  <si>
    <t>UAB Švėkšnos ambulatorija</t>
  </si>
  <si>
    <t>Sedulinos sveikatos centras UAB</t>
  </si>
  <si>
    <t>UAB Zanavykų klinika</t>
  </si>
  <si>
    <t>UAB Jūsų klinika</t>
  </si>
  <si>
    <t>UAB Konsultacijų ir gydymo centras</t>
  </si>
  <si>
    <t>MB "Inovėjos centras"</t>
  </si>
  <si>
    <t>Bendruomenės gydymo centras UAB</t>
  </si>
  <si>
    <t>IĮ Stanaičių šeimos klinika</t>
  </si>
  <si>
    <t>„Unavita“ UAB klinika</t>
  </si>
  <si>
    <t>Šiaulių psichikos sveikatos centras UAB</t>
  </si>
  <si>
    <t>Pajūrio saulės klinika UAB</t>
  </si>
  <si>
    <t>VšĮ Rokų socialinės gerovės centras</t>
  </si>
  <si>
    <t>UAB "Kristivita"</t>
  </si>
  <si>
    <t>UAB "Domsana"</t>
  </si>
  <si>
    <t>MB "Verslo asistentas"</t>
  </si>
  <si>
    <t>UAB Raudondvario klinika</t>
  </si>
  <si>
    <t>UAB "Hormodernus"</t>
  </si>
  <si>
    <t>UAB Jašiūnų šeimos klinika</t>
  </si>
  <si>
    <t>UAB Panevėžio šeimos medicinos centras</t>
  </si>
  <si>
    <t>MB "Saramedica"</t>
  </si>
  <si>
    <t>MB "Gastrosveikata"</t>
  </si>
  <si>
    <t>UAB "Inmedicus"</t>
  </si>
  <si>
    <t>Vaikų ir jaunimo klinika „Empatija“ UAB</t>
  </si>
  <si>
    <t>UAB "Akmenės sveikatos centras"</t>
  </si>
  <si>
    <t>Addere UAB</t>
  </si>
  <si>
    <t>MB "Smiledenta"</t>
  </si>
  <si>
    <t>Medicinos klinika "InnMed" UAB</t>
  </si>
  <si>
    <t>VšĮ Paliatyvios pagalbos ir šeimos sveikatos centras</t>
  </si>
  <si>
    <t>UAB "Tavo profilaktika"</t>
  </si>
  <si>
    <t>UAB "Baltupio odontologijos klinika"</t>
  </si>
  <si>
    <t>MB "Ąžuolyno medicinos klinika"</t>
  </si>
  <si>
    <t>UAB Telesante</t>
  </si>
  <si>
    <t>Omedica, UAB</t>
  </si>
  <si>
    <t>UAB "Kasu"</t>
  </si>
  <si>
    <t>MB "Vitaliskardio"</t>
  </si>
  <si>
    <t>UAB Drobės klinika</t>
  </si>
  <si>
    <t>UAB "Jūsų medicinos namai"</t>
  </si>
  <si>
    <t>UAB Vita simplex klinika</t>
  </si>
  <si>
    <t>UAB Antalgija</t>
  </si>
  <si>
    <t>UAB "Baltijos klinika"</t>
  </si>
  <si>
    <t>UAB "ABC diagnostika"</t>
  </si>
  <si>
    <t>UAB "RVL klinika"</t>
  </si>
  <si>
    <t>VšĮ "Olm Clinic"</t>
  </si>
  <si>
    <t>UAB "SolviMeda"</t>
  </si>
  <si>
    <t>UAB Bendrystės klinika</t>
  </si>
  <si>
    <t>UAB "Medicinos sfera"</t>
  </si>
  <si>
    <t>UAB Vilkaviškio sveikatos namai</t>
  </si>
  <si>
    <t>Viešoji įstaiga Klaipėdos universiteto ligoninė</t>
  </si>
  <si>
    <t>Lietuvos, JAV ir Izraelio UAB "VAISINGUMO KLINIKA"</t>
  </si>
  <si>
    <t>MB „Šypsenos klinika“</t>
  </si>
  <si>
    <t>MB "Identė"</t>
  </si>
  <si>
    <t>Viešoji įstaiga Šiaulių rajono savivaldybės sveikatos centras</t>
  </si>
  <si>
    <t>UAB "Salvavita"</t>
  </si>
  <si>
    <t>UAB "True medical"</t>
  </si>
  <si>
    <t>UAB "Klinika RVK"</t>
  </si>
  <si>
    <t>Viešoji įstaiga "Vilnelės šeimos klinika"</t>
  </si>
  <si>
    <t>UAB "Medisanitas"</t>
  </si>
  <si>
    <t>UAB "Džiaugsmo klinika"</t>
  </si>
  <si>
    <t>Gerovės klinika, UAB</t>
  </si>
  <si>
    <t>MB A. Pilypo klinika</t>
  </si>
  <si>
    <t>UAB Sg konsultacinė klinika</t>
  </si>
  <si>
    <t>UAB "Medicinos namai"</t>
  </si>
  <si>
    <t>Greitosios medicinos pagalbos tarnyba</t>
  </si>
  <si>
    <t>PATVIRTINTA</t>
  </si>
  <si>
    <t xml:space="preserve">Valstybinės ligonių kasos prie Sveikatos apsaugos ministerijos direktoriaus </t>
  </si>
  <si>
    <t>Pirminės ambulatorinės asmens sveikatos priežiūros paslaugoms (bazinis mokėjimas už prirašytą gyventoją)</t>
  </si>
  <si>
    <t>Pirminės ambulatorinės asmens sveikatos priežiūros paslaugoms, už kurias mokamas skatinamasis priedas</t>
  </si>
  <si>
    <t>Geriems pirminės ambulatorinės asmens sveikatos priežiūros rezultatams (neįskaitant gerų psichikos ir odontologinės sveikatos priežiūros rezultatų) apmokėti</t>
  </si>
  <si>
    <t>Geriems pirminės ambulatorinės psichikos sveikatos priežiūros rezultatams apmokėti</t>
  </si>
  <si>
    <t xml:space="preserve">Geriems pirminės ambulatorinės odontologinės sveikatos priežiūros rezultatams apmokėti </t>
  </si>
  <si>
    <t>Gimdos kaklelio piktybinių navikų prevencinių priemonių, apmokamų iš Privalomojo sveikatos draudimo fondo biudžeto lėšų, finansavimo programai</t>
  </si>
  <si>
    <t>Atrankinės mamografinės patikros dėl krūties vėžio finansavimo programai</t>
  </si>
  <si>
    <t>Asmenų, priskirtinų širdies ir kraujagyslių ligų didelės rizikos grupei, atrankos ir prevencijos priemonių finansavimo programai</t>
  </si>
  <si>
    <t>Priešinės liaukos vėžio ankstyvosios diagnostikos finansavimo programai</t>
  </si>
  <si>
    <t>Storosios žarnos vėžio ankstyvosios diagnostikos finansavimo programai</t>
  </si>
  <si>
    <t>Valstybinės ligonių kasos prie Sveikatos apsaugos ministerijos informacija apie preliminarias sutartines metines lėšų sumas, skirtas apmokėti asmens sveikatos priežiūros paslaugas 2026 m., eurais</t>
  </si>
  <si>
    <t>2026 m. vasario 6 d. įsakymu Nr. 1K-48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</si>
</sst>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name val="Times New Roman"/>
      <family val="1"/>
      <charset val="186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16" fillId="0" borderId="0"/>
    <xf numFmtId="164" fontId="16" fillId="0" borderId="0" applyFont="0" applyFill="0" applyBorder="0" applyAlignment="0" applyProtection="0"/>
    <xf numFmtId="0" fontId="15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5" fillId="0" borderId="4" xfId="2" applyNumberFormat="1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vertical="center" wrapText="1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/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1" quotePrefix="1" applyFont="1" applyAlignment="1" applyProtection="1">
      <alignment vertical="center"/>
      <protection locked="0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3" fontId="7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 applyProtection="1">
      <alignment horizontal="right" vertical="center"/>
      <protection locked="0"/>
    </xf>
    <xf numFmtId="3" fontId="12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left" vertical="center" wrapText="1"/>
    </xf>
    <xf numFmtId="3" fontId="14" fillId="0" borderId="0" xfId="0" applyNumberFormat="1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1" fontId="5" fillId="0" borderId="2" xfId="2" applyNumberFormat="1" applyFont="1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 wrapText="1"/>
    </xf>
    <xf numFmtId="1" fontId="5" fillId="0" borderId="4" xfId="2" applyNumberFormat="1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6">
    <cellStyle name="Currency 2" xfId="4" xr:uid="{75A14A39-4E77-46B0-8815-A74EB2CB0D2D}"/>
    <cellStyle name="Įprastas" xfId="0" builtinId="0"/>
    <cellStyle name="Įprastas 4" xfId="1" xr:uid="{C79E6CB2-D074-441C-9C07-A0F5D8CF171C}"/>
    <cellStyle name="Įprastas 4 2" xfId="5" xr:uid="{CD009FEB-B806-49AE-A309-B58752768573}"/>
    <cellStyle name="Normal 2" xfId="3" xr:uid="{EDC7AC26-D276-48EC-BAB2-90A176D4E42B}"/>
    <cellStyle name="Paprastas_stebėsena lentelė" xfId="2" xr:uid="{4A5752E6-4322-4821-823C-6B56C94947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8FDB-3B60-4A6B-B991-30F2047840D3}">
  <dimension ref="A1:R588"/>
  <sheetViews>
    <sheetView tabSelected="1" zoomScale="90" zoomScaleNormal="90" workbookViewId="0">
      <selection activeCell="F456" sqref="F456"/>
    </sheetView>
  </sheetViews>
  <sheetFormatPr defaultColWidth="9.140625" defaultRowHeight="15.75" x14ac:dyDescent="0.25"/>
  <cols>
    <col min="1" max="1" width="7.42578125" style="1" customWidth="1"/>
    <col min="2" max="2" width="17.42578125" style="1" customWidth="1"/>
    <col min="3" max="3" width="10.140625" style="1" bestFit="1" customWidth="1"/>
    <col min="4" max="4" width="20.28515625" style="2" customWidth="1"/>
    <col min="5" max="11" width="18.42578125" style="2" customWidth="1"/>
    <col min="12" max="12" width="20.28515625" style="2" customWidth="1"/>
    <col min="13" max="17" width="18.42578125" style="2" customWidth="1"/>
    <col min="18" max="18" width="21.140625" style="2" customWidth="1"/>
    <col min="19" max="16384" width="9.140625" style="2"/>
  </cols>
  <sheetData>
    <row r="1" spans="1:18" x14ac:dyDescent="0.25">
      <c r="O1" t="s">
        <v>462</v>
      </c>
      <c r="P1"/>
      <c r="Q1"/>
      <c r="R1"/>
    </row>
    <row r="2" spans="1:18" x14ac:dyDescent="0.25">
      <c r="O2" t="s">
        <v>463</v>
      </c>
      <c r="P2"/>
      <c r="Q2"/>
      <c r="R2"/>
    </row>
    <row r="3" spans="1:18" ht="19.149999999999999" customHeight="1" x14ac:dyDescent="0.25">
      <c r="E3" s="67" t="s">
        <v>474</v>
      </c>
      <c r="F3" s="67"/>
      <c r="G3" s="67"/>
      <c r="H3" s="67"/>
      <c r="I3" s="67"/>
      <c r="J3" s="67"/>
      <c r="K3" s="67"/>
      <c r="L3" s="67"/>
      <c r="M3" s="67"/>
      <c r="N3" s="67"/>
      <c r="O3" t="s">
        <v>475</v>
      </c>
      <c r="P3"/>
      <c r="Q3"/>
      <c r="R3"/>
    </row>
    <row r="4" spans="1:18" x14ac:dyDescent="0.25"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8" x14ac:dyDescent="0.25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3"/>
    </row>
    <row r="6" spans="1:18" s="6" customFormat="1" ht="30.75" customHeight="1" x14ac:dyDescent="0.25">
      <c r="A6" s="61" t="s">
        <v>0</v>
      </c>
      <c r="B6" s="62" t="s">
        <v>1</v>
      </c>
      <c r="C6" s="65" t="s">
        <v>2</v>
      </c>
      <c r="D6" s="65" t="s">
        <v>3</v>
      </c>
      <c r="E6" s="66" t="s">
        <v>4</v>
      </c>
      <c r="F6" s="66"/>
      <c r="G6" s="66"/>
      <c r="H6" s="66"/>
      <c r="I6" s="66"/>
      <c r="J6" s="66"/>
      <c r="K6" s="66" t="s">
        <v>5</v>
      </c>
      <c r="L6" s="66"/>
      <c r="M6" s="66"/>
      <c r="N6" s="66"/>
      <c r="O6" s="66"/>
      <c r="P6" s="66"/>
      <c r="Q6" s="49"/>
      <c r="R6" s="66" t="s">
        <v>6</v>
      </c>
    </row>
    <row r="7" spans="1:18" s="8" customFormat="1" x14ac:dyDescent="0.25">
      <c r="A7" s="61"/>
      <c r="B7" s="63"/>
      <c r="C7" s="65"/>
      <c r="D7" s="65"/>
      <c r="E7" s="49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  <c r="K7" s="51" t="s">
        <v>13</v>
      </c>
      <c r="L7" s="7" t="s">
        <v>14</v>
      </c>
      <c r="M7" s="7" t="s">
        <v>15</v>
      </c>
      <c r="N7" s="7" t="s">
        <v>16</v>
      </c>
      <c r="O7" s="7" t="s">
        <v>17</v>
      </c>
      <c r="P7" s="7" t="s">
        <v>18</v>
      </c>
      <c r="Q7" s="50" t="s">
        <v>19</v>
      </c>
      <c r="R7" s="66"/>
    </row>
    <row r="8" spans="1:18" s="8" customFormat="1" ht="27" customHeight="1" x14ac:dyDescent="0.25">
      <c r="A8" s="61"/>
      <c r="B8" s="63"/>
      <c r="C8" s="65"/>
      <c r="D8" s="65"/>
      <c r="E8" s="72" t="s">
        <v>20</v>
      </c>
      <c r="F8" s="73" t="s">
        <v>464</v>
      </c>
      <c r="G8" s="73" t="s">
        <v>465</v>
      </c>
      <c r="H8" s="73" t="s">
        <v>466</v>
      </c>
      <c r="I8" s="73" t="s">
        <v>467</v>
      </c>
      <c r="J8" s="73" t="s">
        <v>468</v>
      </c>
      <c r="K8" s="72" t="s">
        <v>20</v>
      </c>
      <c r="L8" s="60" t="s">
        <v>469</v>
      </c>
      <c r="M8" s="60" t="s">
        <v>470</v>
      </c>
      <c r="N8" s="60" t="s">
        <v>471</v>
      </c>
      <c r="O8" s="60" t="s">
        <v>472</v>
      </c>
      <c r="P8" s="60" t="s">
        <v>473</v>
      </c>
      <c r="Q8" s="68" t="s">
        <v>21</v>
      </c>
      <c r="R8" s="66"/>
    </row>
    <row r="9" spans="1:18" s="8" customFormat="1" ht="122.45" customHeight="1" x14ac:dyDescent="0.25">
      <c r="A9" s="61"/>
      <c r="B9" s="64"/>
      <c r="C9" s="65"/>
      <c r="D9" s="65"/>
      <c r="E9" s="72"/>
      <c r="F9" s="74"/>
      <c r="G9" s="74"/>
      <c r="H9" s="74"/>
      <c r="I9" s="74"/>
      <c r="J9" s="74"/>
      <c r="K9" s="72"/>
      <c r="L9" s="60"/>
      <c r="M9" s="60"/>
      <c r="N9" s="60"/>
      <c r="O9" s="60"/>
      <c r="P9" s="60"/>
      <c r="Q9" s="69"/>
      <c r="R9" s="66"/>
    </row>
    <row r="10" spans="1:18" s="8" customFormat="1" x14ac:dyDescent="0.25">
      <c r="A10" s="4"/>
      <c r="B10" s="9"/>
      <c r="C10" s="5"/>
      <c r="D10" s="5"/>
      <c r="E10" s="46"/>
      <c r="F10" s="10"/>
      <c r="G10" s="10"/>
      <c r="H10" s="10"/>
      <c r="I10" s="10"/>
      <c r="J10" s="10"/>
      <c r="K10" s="46"/>
      <c r="L10" s="7"/>
      <c r="M10" s="7"/>
      <c r="N10" s="7"/>
      <c r="O10" s="7"/>
      <c r="P10" s="7"/>
      <c r="Q10" s="49"/>
      <c r="R10" s="49"/>
    </row>
    <row r="11" spans="1:18" s="8" customFormat="1" ht="63" x14ac:dyDescent="0.25">
      <c r="A11" s="11">
        <v>1</v>
      </c>
      <c r="B11" s="12">
        <v>279761360</v>
      </c>
      <c r="C11" s="12">
        <v>5</v>
      </c>
      <c r="D11" s="13" t="s">
        <v>22</v>
      </c>
      <c r="E11" s="44">
        <f t="shared" ref="E11:E74" si="0">SUM(F11:J11)</f>
        <v>3656518</v>
      </c>
      <c r="F11" s="14">
        <v>3017472</v>
      </c>
      <c r="G11" s="14">
        <v>318638</v>
      </c>
      <c r="H11" s="14">
        <v>237868</v>
      </c>
      <c r="I11" s="14">
        <v>82540</v>
      </c>
      <c r="J11" s="14">
        <v>0</v>
      </c>
      <c r="K11" s="44">
        <f t="shared" ref="K11:K74" si="1">SUM(L11:P11)</f>
        <v>174080</v>
      </c>
      <c r="L11" s="14">
        <v>7990</v>
      </c>
      <c r="M11" s="14">
        <v>12111</v>
      </c>
      <c r="N11" s="14">
        <v>102172</v>
      </c>
      <c r="O11" s="14">
        <v>17210</v>
      </c>
      <c r="P11" s="14">
        <v>34597</v>
      </c>
      <c r="Q11" s="17"/>
      <c r="R11" s="44">
        <f>+E11+K11+Q11</f>
        <v>3830598</v>
      </c>
    </row>
    <row r="12" spans="1:18" s="16" customFormat="1" ht="63" x14ac:dyDescent="0.25">
      <c r="A12" s="11">
        <v>2</v>
      </c>
      <c r="B12" s="12">
        <v>158310677</v>
      </c>
      <c r="C12" s="12">
        <v>6</v>
      </c>
      <c r="D12" s="13" t="s">
        <v>23</v>
      </c>
      <c r="E12" s="44">
        <f t="shared" si="0"/>
        <v>2166829</v>
      </c>
      <c r="F12" s="14">
        <v>1839793</v>
      </c>
      <c r="G12" s="14">
        <v>224968</v>
      </c>
      <c r="H12" s="14">
        <v>40058</v>
      </c>
      <c r="I12" s="14">
        <v>57794</v>
      </c>
      <c r="J12" s="14">
        <v>4216</v>
      </c>
      <c r="K12" s="44">
        <f t="shared" si="1"/>
        <v>87918</v>
      </c>
      <c r="L12" s="14">
        <v>2693</v>
      </c>
      <c r="M12" s="15">
        <v>4700</v>
      </c>
      <c r="N12" s="15">
        <v>50849</v>
      </c>
      <c r="O12" s="15">
        <v>11224</v>
      </c>
      <c r="P12" s="15">
        <v>18452</v>
      </c>
      <c r="Q12" s="17"/>
      <c r="R12" s="44">
        <f t="shared" ref="R12:R75" si="2">+E12+K12+Q12</f>
        <v>2254747</v>
      </c>
    </row>
    <row r="13" spans="1:18" s="16" customFormat="1" ht="47.25" x14ac:dyDescent="0.25">
      <c r="A13" s="11">
        <v>3</v>
      </c>
      <c r="B13" s="12">
        <v>176628941</v>
      </c>
      <c r="C13" s="12">
        <v>7</v>
      </c>
      <c r="D13" s="13" t="s">
        <v>24</v>
      </c>
      <c r="E13" s="44">
        <f t="shared" si="0"/>
        <v>1358246</v>
      </c>
      <c r="F13" s="14">
        <v>1093252</v>
      </c>
      <c r="G13" s="14">
        <v>153888</v>
      </c>
      <c r="H13" s="14">
        <v>108496</v>
      </c>
      <c r="I13" s="14">
        <v>0</v>
      </c>
      <c r="J13" s="14">
        <v>2610</v>
      </c>
      <c r="K13" s="44">
        <f t="shared" si="1"/>
        <v>96228</v>
      </c>
      <c r="L13" s="14">
        <v>3570</v>
      </c>
      <c r="M13" s="15">
        <v>6937</v>
      </c>
      <c r="N13" s="15">
        <v>61227</v>
      </c>
      <c r="O13" s="15">
        <v>7857</v>
      </c>
      <c r="P13" s="15">
        <v>16637</v>
      </c>
      <c r="Q13" s="17"/>
      <c r="R13" s="44">
        <f t="shared" si="2"/>
        <v>1454474</v>
      </c>
    </row>
    <row r="14" spans="1:18" s="16" customFormat="1" ht="63" x14ac:dyDescent="0.25">
      <c r="A14" s="11">
        <v>4</v>
      </c>
      <c r="B14" s="12">
        <v>176629096</v>
      </c>
      <c r="C14" s="12">
        <v>8</v>
      </c>
      <c r="D14" s="13" t="s">
        <v>25</v>
      </c>
      <c r="E14" s="44">
        <f t="shared" si="0"/>
        <v>312909</v>
      </c>
      <c r="F14" s="14">
        <v>254928</v>
      </c>
      <c r="G14" s="14">
        <v>29231</v>
      </c>
      <c r="H14" s="14">
        <v>28337</v>
      </c>
      <c r="I14" s="14">
        <v>0</v>
      </c>
      <c r="J14" s="14">
        <v>413</v>
      </c>
      <c r="K14" s="44">
        <f t="shared" si="1"/>
        <v>20933</v>
      </c>
      <c r="L14" s="14">
        <v>811</v>
      </c>
      <c r="M14" s="15">
        <v>975</v>
      </c>
      <c r="N14" s="15">
        <v>13369</v>
      </c>
      <c r="O14" s="15">
        <v>1525</v>
      </c>
      <c r="P14" s="15">
        <v>4253</v>
      </c>
      <c r="Q14" s="17"/>
      <c r="R14" s="44">
        <f t="shared" si="2"/>
        <v>333842</v>
      </c>
    </row>
    <row r="15" spans="1:18" s="16" customFormat="1" ht="47.25" x14ac:dyDescent="0.25">
      <c r="A15" s="11">
        <v>5</v>
      </c>
      <c r="B15" s="12">
        <v>176629324</v>
      </c>
      <c r="C15" s="12">
        <v>10</v>
      </c>
      <c r="D15" s="13" t="s">
        <v>26</v>
      </c>
      <c r="E15" s="44">
        <f t="shared" si="0"/>
        <v>313306</v>
      </c>
      <c r="F15" s="14">
        <v>269363</v>
      </c>
      <c r="G15" s="14">
        <v>28693</v>
      </c>
      <c r="H15" s="14">
        <v>14972</v>
      </c>
      <c r="I15" s="14">
        <v>0</v>
      </c>
      <c r="J15" s="14">
        <v>278</v>
      </c>
      <c r="K15" s="44">
        <f t="shared" si="1"/>
        <v>20215</v>
      </c>
      <c r="L15" s="14">
        <v>726</v>
      </c>
      <c r="M15" s="15">
        <v>1815</v>
      </c>
      <c r="N15" s="15">
        <v>11059</v>
      </c>
      <c r="O15" s="15">
        <v>2849</v>
      </c>
      <c r="P15" s="15">
        <v>3766</v>
      </c>
      <c r="Q15" s="17"/>
      <c r="R15" s="44">
        <f t="shared" si="2"/>
        <v>333521</v>
      </c>
    </row>
    <row r="16" spans="1:18" s="16" customFormat="1" ht="31.5" x14ac:dyDescent="0.25">
      <c r="A16" s="11">
        <v>6</v>
      </c>
      <c r="B16" s="12">
        <v>135042394</v>
      </c>
      <c r="C16" s="12">
        <v>18</v>
      </c>
      <c r="D16" s="13" t="s">
        <v>27</v>
      </c>
      <c r="E16" s="44">
        <f t="shared" si="0"/>
        <v>29866243</v>
      </c>
      <c r="F16" s="14">
        <v>22205159</v>
      </c>
      <c r="G16" s="14">
        <v>3136932</v>
      </c>
      <c r="H16" s="14">
        <v>4305468</v>
      </c>
      <c r="I16" s="14">
        <v>193251</v>
      </c>
      <c r="J16" s="14">
        <v>25433</v>
      </c>
      <c r="K16" s="44">
        <f t="shared" si="1"/>
        <v>2982669</v>
      </c>
      <c r="L16" s="14">
        <v>470840</v>
      </c>
      <c r="M16" s="15">
        <v>748245</v>
      </c>
      <c r="N16" s="15">
        <v>1227342</v>
      </c>
      <c r="O16" s="15">
        <v>156806</v>
      </c>
      <c r="P16" s="15">
        <v>379436</v>
      </c>
      <c r="Q16" s="17"/>
      <c r="R16" s="44">
        <f t="shared" si="2"/>
        <v>32848912</v>
      </c>
    </row>
    <row r="17" spans="1:18" s="16" customFormat="1" ht="63" x14ac:dyDescent="0.25">
      <c r="A17" s="11">
        <v>7</v>
      </c>
      <c r="B17" s="12">
        <v>135163499</v>
      </c>
      <c r="C17" s="12">
        <v>26</v>
      </c>
      <c r="D17" s="13" t="s">
        <v>28</v>
      </c>
      <c r="E17" s="44">
        <f t="shared" si="0"/>
        <v>1950647</v>
      </c>
      <c r="F17" s="14">
        <v>1563930</v>
      </c>
      <c r="G17" s="14">
        <v>220018</v>
      </c>
      <c r="H17" s="14">
        <v>149446</v>
      </c>
      <c r="I17" s="14">
        <v>17253</v>
      </c>
      <c r="J17" s="14">
        <v>0</v>
      </c>
      <c r="K17" s="44">
        <f t="shared" si="1"/>
        <v>556435</v>
      </c>
      <c r="L17" s="14">
        <v>92145</v>
      </c>
      <c r="M17" s="15">
        <v>220359</v>
      </c>
      <c r="N17" s="15">
        <v>195432</v>
      </c>
      <c r="O17" s="15">
        <v>8001</v>
      </c>
      <c r="P17" s="15">
        <v>40498</v>
      </c>
      <c r="Q17" s="17"/>
      <c r="R17" s="44">
        <f t="shared" si="2"/>
        <v>2507082</v>
      </c>
    </row>
    <row r="18" spans="1:18" s="16" customFormat="1" ht="63" x14ac:dyDescent="0.25">
      <c r="A18" s="11">
        <v>8</v>
      </c>
      <c r="B18" s="12">
        <v>191045757</v>
      </c>
      <c r="C18" s="12">
        <v>27</v>
      </c>
      <c r="D18" s="13" t="s">
        <v>29</v>
      </c>
      <c r="E18" s="44">
        <f t="shared" si="0"/>
        <v>7398448</v>
      </c>
      <c r="F18" s="14">
        <v>5610837</v>
      </c>
      <c r="G18" s="14">
        <v>769762</v>
      </c>
      <c r="H18" s="14">
        <v>963049</v>
      </c>
      <c r="I18" s="14">
        <v>41168</v>
      </c>
      <c r="J18" s="14">
        <v>13632</v>
      </c>
      <c r="K18" s="44">
        <f t="shared" si="1"/>
        <v>382214</v>
      </c>
      <c r="L18" s="14">
        <v>20083</v>
      </c>
      <c r="M18" s="15">
        <v>29340</v>
      </c>
      <c r="N18" s="15">
        <v>221514</v>
      </c>
      <c r="O18" s="15">
        <v>36061</v>
      </c>
      <c r="P18" s="15">
        <v>75216</v>
      </c>
      <c r="Q18" s="17"/>
      <c r="R18" s="44">
        <f t="shared" si="2"/>
        <v>7780662</v>
      </c>
    </row>
    <row r="19" spans="1:18" s="16" customFormat="1" ht="63" x14ac:dyDescent="0.25">
      <c r="A19" s="11">
        <v>9</v>
      </c>
      <c r="B19" s="12">
        <v>272416130</v>
      </c>
      <c r="C19" s="12">
        <v>43</v>
      </c>
      <c r="D19" s="13" t="s">
        <v>30</v>
      </c>
      <c r="E19" s="44">
        <f t="shared" si="0"/>
        <v>2107110</v>
      </c>
      <c r="F19" s="14">
        <v>1683479</v>
      </c>
      <c r="G19" s="14">
        <v>248490</v>
      </c>
      <c r="H19" s="14">
        <v>170224</v>
      </c>
      <c r="I19" s="14">
        <v>0</v>
      </c>
      <c r="J19" s="14">
        <v>4917</v>
      </c>
      <c r="K19" s="44">
        <f t="shared" si="1"/>
        <v>147324</v>
      </c>
      <c r="L19" s="14">
        <v>7302</v>
      </c>
      <c r="M19" s="15">
        <v>12119</v>
      </c>
      <c r="N19" s="15">
        <v>77610</v>
      </c>
      <c r="O19" s="15">
        <v>14102</v>
      </c>
      <c r="P19" s="15">
        <v>36191</v>
      </c>
      <c r="Q19" s="17"/>
      <c r="R19" s="44">
        <f t="shared" si="2"/>
        <v>2254434</v>
      </c>
    </row>
    <row r="20" spans="1:18" s="16" customFormat="1" ht="63" x14ac:dyDescent="0.25">
      <c r="A20" s="11">
        <v>10</v>
      </c>
      <c r="B20" s="12">
        <v>172415419</v>
      </c>
      <c r="C20" s="12">
        <v>44</v>
      </c>
      <c r="D20" s="13" t="s">
        <v>31</v>
      </c>
      <c r="E20" s="44">
        <f t="shared" si="0"/>
        <v>733506</v>
      </c>
      <c r="F20" s="14">
        <v>585996</v>
      </c>
      <c r="G20" s="14">
        <v>97489</v>
      </c>
      <c r="H20" s="14">
        <v>48801</v>
      </c>
      <c r="I20" s="14">
        <v>0</v>
      </c>
      <c r="J20" s="14">
        <v>1220</v>
      </c>
      <c r="K20" s="44">
        <f t="shared" si="1"/>
        <v>36596</v>
      </c>
      <c r="L20" s="14">
        <v>1285</v>
      </c>
      <c r="M20" s="15">
        <v>1966</v>
      </c>
      <c r="N20" s="15">
        <v>22530</v>
      </c>
      <c r="O20" s="15">
        <v>2705</v>
      </c>
      <c r="P20" s="15">
        <v>8110</v>
      </c>
      <c r="Q20" s="17"/>
      <c r="R20" s="44">
        <f t="shared" si="2"/>
        <v>770102</v>
      </c>
    </row>
    <row r="21" spans="1:18" s="16" customFormat="1" ht="63" x14ac:dyDescent="0.25">
      <c r="A21" s="11">
        <v>11</v>
      </c>
      <c r="B21" s="12">
        <v>256739230</v>
      </c>
      <c r="C21" s="12">
        <v>50</v>
      </c>
      <c r="D21" s="13" t="s">
        <v>32</v>
      </c>
      <c r="E21" s="44">
        <f t="shared" si="0"/>
        <v>5688947</v>
      </c>
      <c r="F21" s="14">
        <v>4348041</v>
      </c>
      <c r="G21" s="14">
        <v>747175</v>
      </c>
      <c r="H21" s="14">
        <v>558505</v>
      </c>
      <c r="I21" s="14">
        <v>24530</v>
      </c>
      <c r="J21" s="14">
        <v>10696</v>
      </c>
      <c r="K21" s="44">
        <f t="shared" si="1"/>
        <v>309673</v>
      </c>
      <c r="L21" s="14">
        <v>18974</v>
      </c>
      <c r="M21" s="15">
        <v>22990</v>
      </c>
      <c r="N21" s="15">
        <v>193051</v>
      </c>
      <c r="O21" s="15">
        <v>24290</v>
      </c>
      <c r="P21" s="15">
        <v>50368</v>
      </c>
      <c r="Q21" s="17"/>
      <c r="R21" s="44">
        <f t="shared" si="2"/>
        <v>5998620</v>
      </c>
    </row>
    <row r="22" spans="1:18" s="16" customFormat="1" ht="63" x14ac:dyDescent="0.25">
      <c r="A22" s="11">
        <v>12</v>
      </c>
      <c r="B22" s="12">
        <v>159945462</v>
      </c>
      <c r="C22" s="12">
        <v>60</v>
      </c>
      <c r="D22" s="13" t="s">
        <v>33</v>
      </c>
      <c r="E22" s="44">
        <f t="shared" si="0"/>
        <v>2298637</v>
      </c>
      <c r="F22" s="14">
        <v>2038552</v>
      </c>
      <c r="G22" s="14">
        <v>155578</v>
      </c>
      <c r="H22" s="14">
        <v>78415</v>
      </c>
      <c r="I22" s="14">
        <v>22796</v>
      </c>
      <c r="J22" s="14">
        <v>3296</v>
      </c>
      <c r="K22" s="44">
        <f t="shared" si="1"/>
        <v>112001</v>
      </c>
      <c r="L22" s="14">
        <v>7674</v>
      </c>
      <c r="M22" s="15">
        <v>6807</v>
      </c>
      <c r="N22" s="15">
        <v>64460</v>
      </c>
      <c r="O22" s="15">
        <v>10015</v>
      </c>
      <c r="P22" s="15">
        <v>23045</v>
      </c>
      <c r="Q22" s="17"/>
      <c r="R22" s="44">
        <f t="shared" si="2"/>
        <v>2410638</v>
      </c>
    </row>
    <row r="23" spans="1:18" s="16" customFormat="1" ht="63" x14ac:dyDescent="0.25">
      <c r="A23" s="11">
        <v>13</v>
      </c>
      <c r="B23" s="12">
        <v>259945310</v>
      </c>
      <c r="C23" s="12">
        <v>62</v>
      </c>
      <c r="D23" s="13" t="s">
        <v>34</v>
      </c>
      <c r="E23" s="44">
        <f t="shared" si="0"/>
        <v>974654</v>
      </c>
      <c r="F23" s="14">
        <v>821080</v>
      </c>
      <c r="G23" s="14">
        <v>77286</v>
      </c>
      <c r="H23" s="14">
        <v>65013</v>
      </c>
      <c r="I23" s="14">
        <v>7688</v>
      </c>
      <c r="J23" s="14">
        <v>3587</v>
      </c>
      <c r="K23" s="44">
        <f t="shared" si="1"/>
        <v>43970</v>
      </c>
      <c r="L23" s="14">
        <v>3299</v>
      </c>
      <c r="M23" s="15">
        <v>3723</v>
      </c>
      <c r="N23" s="15">
        <v>22719</v>
      </c>
      <c r="O23" s="15">
        <v>5209</v>
      </c>
      <c r="P23" s="15">
        <v>9020</v>
      </c>
      <c r="Q23" s="17"/>
      <c r="R23" s="44">
        <f t="shared" si="2"/>
        <v>1018624</v>
      </c>
    </row>
    <row r="24" spans="1:18" s="16" customFormat="1" ht="47.25" x14ac:dyDescent="0.25">
      <c r="A24" s="11">
        <v>14</v>
      </c>
      <c r="B24" s="12">
        <v>159945658</v>
      </c>
      <c r="C24" s="12">
        <v>63</v>
      </c>
      <c r="D24" s="13" t="s">
        <v>35</v>
      </c>
      <c r="E24" s="44">
        <f t="shared" si="0"/>
        <v>1839467</v>
      </c>
      <c r="F24" s="14">
        <v>1585559</v>
      </c>
      <c r="G24" s="14">
        <v>120239</v>
      </c>
      <c r="H24" s="14">
        <v>128839</v>
      </c>
      <c r="I24" s="14">
        <v>3490</v>
      </c>
      <c r="J24" s="14">
        <v>1340</v>
      </c>
      <c r="K24" s="44">
        <f t="shared" si="1"/>
        <v>69684</v>
      </c>
      <c r="L24" s="14">
        <v>4475</v>
      </c>
      <c r="M24" s="15">
        <v>4820</v>
      </c>
      <c r="N24" s="15">
        <v>34037</v>
      </c>
      <c r="O24" s="15">
        <v>9296</v>
      </c>
      <c r="P24" s="15">
        <v>17056</v>
      </c>
      <c r="Q24" s="17"/>
      <c r="R24" s="44">
        <f t="shared" si="2"/>
        <v>1909151</v>
      </c>
    </row>
    <row r="25" spans="1:18" s="16" customFormat="1" ht="63" x14ac:dyDescent="0.25">
      <c r="A25" s="11">
        <v>15</v>
      </c>
      <c r="B25" s="12">
        <v>193107218</v>
      </c>
      <c r="C25" s="12">
        <v>77</v>
      </c>
      <c r="D25" s="13" t="s">
        <v>36</v>
      </c>
      <c r="E25" s="44">
        <f t="shared" si="0"/>
        <v>3105862</v>
      </c>
      <c r="F25" s="14">
        <v>2712307</v>
      </c>
      <c r="G25" s="14">
        <v>258937</v>
      </c>
      <c r="H25" s="14">
        <v>121788</v>
      </c>
      <c r="I25" s="14">
        <v>6476</v>
      </c>
      <c r="J25" s="14">
        <v>6354</v>
      </c>
      <c r="K25" s="44">
        <f t="shared" si="1"/>
        <v>175058</v>
      </c>
      <c r="L25" s="14">
        <v>9168</v>
      </c>
      <c r="M25" s="15">
        <v>10956</v>
      </c>
      <c r="N25" s="15">
        <v>106386</v>
      </c>
      <c r="O25" s="15">
        <v>17153</v>
      </c>
      <c r="P25" s="15">
        <v>31395</v>
      </c>
      <c r="Q25" s="17"/>
      <c r="R25" s="44">
        <f t="shared" si="2"/>
        <v>3280920</v>
      </c>
    </row>
    <row r="26" spans="1:18" s="16" customFormat="1" ht="63" x14ac:dyDescent="0.25">
      <c r="A26" s="11">
        <v>16</v>
      </c>
      <c r="B26" s="12">
        <v>152114846</v>
      </c>
      <c r="C26" s="12">
        <v>79</v>
      </c>
      <c r="D26" s="13" t="s">
        <v>37</v>
      </c>
      <c r="E26" s="44">
        <f t="shared" si="0"/>
        <v>3169774</v>
      </c>
      <c r="F26" s="14">
        <v>2662747</v>
      </c>
      <c r="G26" s="14">
        <v>293693</v>
      </c>
      <c r="H26" s="14">
        <v>189264</v>
      </c>
      <c r="I26" s="14">
        <v>19927</v>
      </c>
      <c r="J26" s="14">
        <v>4143</v>
      </c>
      <c r="K26" s="44">
        <f t="shared" si="1"/>
        <v>153143</v>
      </c>
      <c r="L26" s="14">
        <v>9259</v>
      </c>
      <c r="M26" s="15">
        <v>8693</v>
      </c>
      <c r="N26" s="15">
        <v>84308</v>
      </c>
      <c r="O26" s="15">
        <v>15541</v>
      </c>
      <c r="P26" s="15">
        <v>35342</v>
      </c>
      <c r="Q26" s="17"/>
      <c r="R26" s="44">
        <f t="shared" si="2"/>
        <v>3322917</v>
      </c>
    </row>
    <row r="27" spans="1:18" s="16" customFormat="1" ht="31.5" x14ac:dyDescent="0.25">
      <c r="A27" s="11">
        <v>17</v>
      </c>
      <c r="B27" s="12">
        <v>190272218</v>
      </c>
      <c r="C27" s="12">
        <v>82</v>
      </c>
      <c r="D27" s="13" t="s">
        <v>38</v>
      </c>
      <c r="E27" s="44">
        <f t="shared" si="0"/>
        <v>8222781</v>
      </c>
      <c r="F27" s="14">
        <v>6616423</v>
      </c>
      <c r="G27" s="14">
        <v>894860</v>
      </c>
      <c r="H27" s="14">
        <v>676294</v>
      </c>
      <c r="I27" s="14">
        <v>25265</v>
      </c>
      <c r="J27" s="14">
        <v>9939</v>
      </c>
      <c r="K27" s="44">
        <f t="shared" si="1"/>
        <v>618739</v>
      </c>
      <c r="L27" s="14">
        <v>51259</v>
      </c>
      <c r="M27" s="15">
        <v>39151</v>
      </c>
      <c r="N27" s="15">
        <v>380696</v>
      </c>
      <c r="O27" s="15">
        <v>47257</v>
      </c>
      <c r="P27" s="15">
        <v>100376</v>
      </c>
      <c r="Q27" s="17"/>
      <c r="R27" s="44">
        <f t="shared" si="2"/>
        <v>8841520</v>
      </c>
    </row>
    <row r="28" spans="1:18" s="16" customFormat="1" ht="63" x14ac:dyDescent="0.25">
      <c r="A28" s="11">
        <v>18</v>
      </c>
      <c r="B28" s="12">
        <v>155936576</v>
      </c>
      <c r="C28" s="12">
        <v>83</v>
      </c>
      <c r="D28" s="13" t="s">
        <v>39</v>
      </c>
      <c r="E28" s="44">
        <f t="shared" si="0"/>
        <v>2250642</v>
      </c>
      <c r="F28" s="14">
        <v>1912605</v>
      </c>
      <c r="G28" s="14">
        <v>234918</v>
      </c>
      <c r="H28" s="14">
        <v>65537</v>
      </c>
      <c r="I28" s="14">
        <v>33481</v>
      </c>
      <c r="J28" s="14">
        <v>4101</v>
      </c>
      <c r="K28" s="44">
        <f t="shared" si="1"/>
        <v>116492</v>
      </c>
      <c r="L28" s="14">
        <v>7514</v>
      </c>
      <c r="M28" s="15">
        <v>6700</v>
      </c>
      <c r="N28" s="15">
        <v>67387</v>
      </c>
      <c r="O28" s="15">
        <v>15081</v>
      </c>
      <c r="P28" s="15">
        <v>19810</v>
      </c>
      <c r="Q28" s="17"/>
      <c r="R28" s="44">
        <f t="shared" si="2"/>
        <v>2367134</v>
      </c>
    </row>
    <row r="29" spans="1:18" s="16" customFormat="1" ht="47.25" x14ac:dyDescent="0.25">
      <c r="A29" s="11">
        <v>19</v>
      </c>
      <c r="B29" s="12">
        <v>283839950</v>
      </c>
      <c r="C29" s="12">
        <v>85</v>
      </c>
      <c r="D29" s="13" t="s">
        <v>40</v>
      </c>
      <c r="E29" s="44">
        <f t="shared" si="0"/>
        <v>5702172</v>
      </c>
      <c r="F29" s="14">
        <v>4804374</v>
      </c>
      <c r="G29" s="14">
        <v>708630</v>
      </c>
      <c r="H29" s="14">
        <v>102684</v>
      </c>
      <c r="I29" s="14">
        <v>72739</v>
      </c>
      <c r="J29" s="14">
        <v>13745</v>
      </c>
      <c r="K29" s="44">
        <f t="shared" si="1"/>
        <v>340576</v>
      </c>
      <c r="L29" s="14">
        <v>20150</v>
      </c>
      <c r="M29" s="15">
        <v>18273</v>
      </c>
      <c r="N29" s="15">
        <v>195888</v>
      </c>
      <c r="O29" s="15">
        <v>38652</v>
      </c>
      <c r="P29" s="15">
        <v>67613</v>
      </c>
      <c r="Q29" s="17"/>
      <c r="R29" s="44">
        <f t="shared" si="2"/>
        <v>6042748</v>
      </c>
    </row>
    <row r="30" spans="1:18" s="16" customFormat="1" ht="78.75" x14ac:dyDescent="0.25">
      <c r="A30" s="11">
        <v>20</v>
      </c>
      <c r="B30" s="12">
        <v>154278545</v>
      </c>
      <c r="C30" s="12">
        <v>86</v>
      </c>
      <c r="D30" s="13" t="s">
        <v>41</v>
      </c>
      <c r="E30" s="44">
        <f t="shared" si="0"/>
        <v>2925715</v>
      </c>
      <c r="F30" s="14">
        <v>2397486</v>
      </c>
      <c r="G30" s="14">
        <v>330290</v>
      </c>
      <c r="H30" s="14">
        <v>194241</v>
      </c>
      <c r="I30" s="14">
        <v>0</v>
      </c>
      <c r="J30" s="14">
        <v>3698</v>
      </c>
      <c r="K30" s="44">
        <f t="shared" si="1"/>
        <v>162746</v>
      </c>
      <c r="L30" s="14">
        <v>7181</v>
      </c>
      <c r="M30" s="15">
        <v>9533</v>
      </c>
      <c r="N30" s="15">
        <v>88052</v>
      </c>
      <c r="O30" s="15">
        <v>19110</v>
      </c>
      <c r="P30" s="15">
        <v>38870</v>
      </c>
      <c r="Q30" s="17"/>
      <c r="R30" s="44">
        <f t="shared" si="2"/>
        <v>3088461</v>
      </c>
    </row>
    <row r="31" spans="1:18" s="16" customFormat="1" ht="47.25" x14ac:dyDescent="0.25">
      <c r="A31" s="11">
        <v>21</v>
      </c>
      <c r="B31" s="12">
        <v>124244754</v>
      </c>
      <c r="C31" s="12">
        <v>91</v>
      </c>
      <c r="D31" s="13" t="s">
        <v>42</v>
      </c>
      <c r="E31" s="44">
        <f t="shared" si="0"/>
        <v>17925514</v>
      </c>
      <c r="F31" s="14">
        <v>13292707</v>
      </c>
      <c r="G31" s="14">
        <v>2299561</v>
      </c>
      <c r="H31" s="14">
        <v>2236334</v>
      </c>
      <c r="I31" s="14">
        <v>79007</v>
      </c>
      <c r="J31" s="14">
        <v>17905</v>
      </c>
      <c r="K31" s="44">
        <f t="shared" si="1"/>
        <v>1601580</v>
      </c>
      <c r="L31" s="14">
        <v>160434</v>
      </c>
      <c r="M31" s="15">
        <v>326335</v>
      </c>
      <c r="N31" s="15">
        <v>787883</v>
      </c>
      <c r="O31" s="15">
        <v>82237</v>
      </c>
      <c r="P31" s="15">
        <v>244691</v>
      </c>
      <c r="Q31" s="17"/>
      <c r="R31" s="44">
        <f t="shared" si="2"/>
        <v>19527094</v>
      </c>
    </row>
    <row r="32" spans="1:18" s="16" customFormat="1" ht="31.5" x14ac:dyDescent="0.25">
      <c r="A32" s="11">
        <v>22</v>
      </c>
      <c r="B32" s="12">
        <v>124244035</v>
      </c>
      <c r="C32" s="12">
        <v>92</v>
      </c>
      <c r="D32" s="13" t="s">
        <v>43</v>
      </c>
      <c r="E32" s="44">
        <f t="shared" si="0"/>
        <v>20177240</v>
      </c>
      <c r="F32" s="14">
        <v>14991573</v>
      </c>
      <c r="G32" s="14">
        <v>2629176</v>
      </c>
      <c r="H32" s="14">
        <v>2452385</v>
      </c>
      <c r="I32" s="14">
        <v>80081</v>
      </c>
      <c r="J32" s="14">
        <v>24025</v>
      </c>
      <c r="K32" s="44">
        <f t="shared" si="1"/>
        <v>2540497</v>
      </c>
      <c r="L32" s="14">
        <v>657248</v>
      </c>
      <c r="M32" s="15">
        <v>476809</v>
      </c>
      <c r="N32" s="15">
        <v>1014787</v>
      </c>
      <c r="O32" s="15">
        <v>93135</v>
      </c>
      <c r="P32" s="15">
        <v>298518</v>
      </c>
      <c r="Q32" s="17"/>
      <c r="R32" s="44">
        <f t="shared" si="2"/>
        <v>22717737</v>
      </c>
    </row>
    <row r="33" spans="1:18" s="16" customFormat="1" ht="47.25" x14ac:dyDescent="0.25">
      <c r="A33" s="11">
        <v>23</v>
      </c>
      <c r="B33" s="12">
        <v>125873515</v>
      </c>
      <c r="C33" s="12">
        <v>94</v>
      </c>
      <c r="D33" s="13" t="s">
        <v>44</v>
      </c>
      <c r="E33" s="44">
        <f t="shared" si="0"/>
        <v>19550605</v>
      </c>
      <c r="F33" s="14">
        <v>15039415</v>
      </c>
      <c r="G33" s="14">
        <v>2182896</v>
      </c>
      <c r="H33" s="14">
        <v>2276904</v>
      </c>
      <c r="I33" s="14">
        <v>51390</v>
      </c>
      <c r="J33" s="14">
        <v>0</v>
      </c>
      <c r="K33" s="44">
        <f t="shared" si="1"/>
        <v>1675012</v>
      </c>
      <c r="L33" s="14">
        <v>285858</v>
      </c>
      <c r="M33" s="15">
        <v>377698</v>
      </c>
      <c r="N33" s="15">
        <v>695279</v>
      </c>
      <c r="O33" s="15">
        <v>102640</v>
      </c>
      <c r="P33" s="15">
        <v>213537</v>
      </c>
      <c r="Q33" s="17"/>
      <c r="R33" s="44">
        <f t="shared" si="2"/>
        <v>21225617</v>
      </c>
    </row>
    <row r="34" spans="1:18" s="16" customFormat="1" ht="31.5" x14ac:dyDescent="0.25">
      <c r="A34" s="11">
        <v>24</v>
      </c>
      <c r="B34" s="12">
        <v>124245660</v>
      </c>
      <c r="C34" s="12">
        <v>96</v>
      </c>
      <c r="D34" s="13" t="s">
        <v>45</v>
      </c>
      <c r="E34" s="44">
        <f t="shared" si="0"/>
        <v>16906436</v>
      </c>
      <c r="F34" s="14">
        <v>12380752</v>
      </c>
      <c r="G34" s="14">
        <v>2041311</v>
      </c>
      <c r="H34" s="14">
        <v>2387842</v>
      </c>
      <c r="I34" s="14">
        <v>81228</v>
      </c>
      <c r="J34" s="14">
        <v>15303</v>
      </c>
      <c r="K34" s="44">
        <f t="shared" si="1"/>
        <v>2182234</v>
      </c>
      <c r="L34" s="14">
        <v>468270</v>
      </c>
      <c r="M34" s="15">
        <v>448429</v>
      </c>
      <c r="N34" s="15">
        <v>1018187</v>
      </c>
      <c r="O34" s="15">
        <v>67710</v>
      </c>
      <c r="P34" s="15">
        <v>179638</v>
      </c>
      <c r="Q34" s="17"/>
      <c r="R34" s="44">
        <f t="shared" si="2"/>
        <v>19088670</v>
      </c>
    </row>
    <row r="35" spans="1:18" s="16" customFormat="1" ht="47.25" x14ac:dyDescent="0.25">
      <c r="A35" s="11">
        <v>25</v>
      </c>
      <c r="B35" s="12">
        <v>124246043</v>
      </c>
      <c r="C35" s="12">
        <v>97</v>
      </c>
      <c r="D35" s="13" t="s">
        <v>46</v>
      </c>
      <c r="E35" s="44">
        <f t="shared" si="0"/>
        <v>7389336</v>
      </c>
      <c r="F35" s="14">
        <v>5901473</v>
      </c>
      <c r="G35" s="14">
        <v>834157</v>
      </c>
      <c r="H35" s="14">
        <v>567674</v>
      </c>
      <c r="I35" s="14">
        <v>72261</v>
      </c>
      <c r="J35" s="14">
        <v>13771</v>
      </c>
      <c r="K35" s="44">
        <f t="shared" si="1"/>
        <v>425523</v>
      </c>
      <c r="L35" s="14">
        <v>36272</v>
      </c>
      <c r="M35" s="15">
        <v>26640</v>
      </c>
      <c r="N35" s="15">
        <v>242845</v>
      </c>
      <c r="O35" s="15">
        <v>43345</v>
      </c>
      <c r="P35" s="15">
        <v>76421</v>
      </c>
      <c r="Q35" s="17"/>
      <c r="R35" s="44">
        <f t="shared" si="2"/>
        <v>7814859</v>
      </c>
    </row>
    <row r="36" spans="1:18" s="16" customFormat="1" ht="63" x14ac:dyDescent="0.25">
      <c r="A36" s="11">
        <v>26</v>
      </c>
      <c r="B36" s="12">
        <v>124364561</v>
      </c>
      <c r="C36" s="12">
        <v>99</v>
      </c>
      <c r="D36" s="13" t="s">
        <v>47</v>
      </c>
      <c r="E36" s="44">
        <f t="shared" si="0"/>
        <v>2112856</v>
      </c>
      <c r="F36" s="14">
        <v>1507757</v>
      </c>
      <c r="G36" s="14">
        <v>252553</v>
      </c>
      <c r="H36" s="14">
        <v>342249</v>
      </c>
      <c r="I36" s="14">
        <v>10297</v>
      </c>
      <c r="J36" s="14">
        <v>0</v>
      </c>
      <c r="K36" s="44">
        <f t="shared" si="1"/>
        <v>2629328</v>
      </c>
      <c r="L36" s="14">
        <v>1528992</v>
      </c>
      <c r="M36" s="15">
        <v>444368</v>
      </c>
      <c r="N36" s="15">
        <v>326468</v>
      </c>
      <c r="O36" s="15">
        <v>27890</v>
      </c>
      <c r="P36" s="15">
        <v>301610</v>
      </c>
      <c r="Q36" s="17"/>
      <c r="R36" s="44">
        <f t="shared" si="2"/>
        <v>4742184</v>
      </c>
    </row>
    <row r="37" spans="1:18" s="16" customFormat="1" ht="47.25" x14ac:dyDescent="0.25">
      <c r="A37" s="11">
        <v>27</v>
      </c>
      <c r="B37" s="12">
        <v>124246958</v>
      </c>
      <c r="C37" s="12">
        <v>100</v>
      </c>
      <c r="D37" s="13" t="s">
        <v>48</v>
      </c>
      <c r="E37" s="44">
        <f t="shared" si="0"/>
        <v>13272628</v>
      </c>
      <c r="F37" s="14">
        <v>10313959</v>
      </c>
      <c r="G37" s="14">
        <v>1651218</v>
      </c>
      <c r="H37" s="14">
        <v>1236050</v>
      </c>
      <c r="I37" s="14">
        <v>55005</v>
      </c>
      <c r="J37" s="14">
        <v>16396</v>
      </c>
      <c r="K37" s="44">
        <f t="shared" si="1"/>
        <v>922356</v>
      </c>
      <c r="L37" s="14">
        <v>58360</v>
      </c>
      <c r="M37" s="15">
        <v>54340</v>
      </c>
      <c r="N37" s="15">
        <v>550570</v>
      </c>
      <c r="O37" s="15">
        <v>75663</v>
      </c>
      <c r="P37" s="15">
        <v>183423</v>
      </c>
      <c r="Q37" s="17"/>
      <c r="R37" s="44">
        <f t="shared" si="2"/>
        <v>14194984</v>
      </c>
    </row>
    <row r="38" spans="1:18" s="16" customFormat="1" ht="47.25" x14ac:dyDescent="0.25">
      <c r="A38" s="11">
        <v>28</v>
      </c>
      <c r="B38" s="12">
        <v>175005215</v>
      </c>
      <c r="C38" s="12">
        <v>101</v>
      </c>
      <c r="D38" s="13" t="s">
        <v>49</v>
      </c>
      <c r="E38" s="44">
        <f t="shared" si="0"/>
        <v>360749</v>
      </c>
      <c r="F38" s="14">
        <v>322872</v>
      </c>
      <c r="G38" s="14">
        <v>28852</v>
      </c>
      <c r="H38" s="14">
        <v>6660</v>
      </c>
      <c r="I38" s="14">
        <v>0</v>
      </c>
      <c r="J38" s="14">
        <v>2365</v>
      </c>
      <c r="K38" s="44">
        <f t="shared" si="1"/>
        <v>18587</v>
      </c>
      <c r="L38" s="14">
        <v>2741</v>
      </c>
      <c r="M38" s="15">
        <v>572</v>
      </c>
      <c r="N38" s="15">
        <v>9651</v>
      </c>
      <c r="O38" s="15">
        <v>2159</v>
      </c>
      <c r="P38" s="15">
        <v>3464</v>
      </c>
      <c r="Q38" s="17"/>
      <c r="R38" s="44">
        <f t="shared" si="2"/>
        <v>379336</v>
      </c>
    </row>
    <row r="39" spans="1:18" s="16" customFormat="1" ht="63" x14ac:dyDescent="0.25">
      <c r="A39" s="11">
        <v>29</v>
      </c>
      <c r="B39" s="12">
        <v>175005172</v>
      </c>
      <c r="C39" s="12">
        <v>102</v>
      </c>
      <c r="D39" s="13" t="s">
        <v>50</v>
      </c>
      <c r="E39" s="44">
        <f t="shared" si="0"/>
        <v>1763383</v>
      </c>
      <c r="F39" s="14">
        <v>1534515</v>
      </c>
      <c r="G39" s="14">
        <v>166628</v>
      </c>
      <c r="H39" s="14">
        <v>54823</v>
      </c>
      <c r="I39" s="14">
        <v>0</v>
      </c>
      <c r="J39" s="14">
        <v>7417</v>
      </c>
      <c r="K39" s="44">
        <f t="shared" si="1"/>
        <v>81639</v>
      </c>
      <c r="L39" s="14">
        <v>7053</v>
      </c>
      <c r="M39" s="15">
        <v>4476</v>
      </c>
      <c r="N39" s="15">
        <v>47262</v>
      </c>
      <c r="O39" s="15">
        <v>7943</v>
      </c>
      <c r="P39" s="15">
        <v>14905</v>
      </c>
      <c r="Q39" s="17"/>
      <c r="R39" s="44">
        <f t="shared" si="2"/>
        <v>1845022</v>
      </c>
    </row>
    <row r="40" spans="1:18" s="16" customFormat="1" ht="47.25" x14ac:dyDescent="0.25">
      <c r="A40" s="11">
        <v>30</v>
      </c>
      <c r="B40" s="12">
        <v>181381147</v>
      </c>
      <c r="C40" s="12">
        <v>104</v>
      </c>
      <c r="D40" s="13" t="s">
        <v>51</v>
      </c>
      <c r="E40" s="44">
        <f t="shared" si="0"/>
        <v>1007557</v>
      </c>
      <c r="F40" s="14">
        <v>882121</v>
      </c>
      <c r="G40" s="14">
        <v>101387</v>
      </c>
      <c r="H40" s="14">
        <v>22277</v>
      </c>
      <c r="I40" s="14">
        <v>0</v>
      </c>
      <c r="J40" s="14">
        <v>1772</v>
      </c>
      <c r="K40" s="44">
        <f t="shared" si="1"/>
        <v>48198</v>
      </c>
      <c r="L40" s="14">
        <v>2596</v>
      </c>
      <c r="M40" s="15">
        <v>2522</v>
      </c>
      <c r="N40" s="15">
        <v>28737</v>
      </c>
      <c r="O40" s="15">
        <v>5094</v>
      </c>
      <c r="P40" s="15">
        <v>9249</v>
      </c>
      <c r="Q40" s="17"/>
      <c r="R40" s="44">
        <f t="shared" si="2"/>
        <v>1055755</v>
      </c>
    </row>
    <row r="41" spans="1:18" s="16" customFormat="1" ht="47.25" x14ac:dyDescent="0.25">
      <c r="A41" s="11">
        <v>31</v>
      </c>
      <c r="B41" s="12">
        <v>178298773</v>
      </c>
      <c r="C41" s="12">
        <v>108</v>
      </c>
      <c r="D41" s="13" t="s">
        <v>52</v>
      </c>
      <c r="E41" s="44">
        <f t="shared" si="0"/>
        <v>1702273</v>
      </c>
      <c r="F41" s="14">
        <v>1417047</v>
      </c>
      <c r="G41" s="14">
        <v>167045</v>
      </c>
      <c r="H41" s="14">
        <v>102808</v>
      </c>
      <c r="I41" s="14">
        <v>14113</v>
      </c>
      <c r="J41" s="14">
        <v>1260</v>
      </c>
      <c r="K41" s="44">
        <f t="shared" si="1"/>
        <v>164446</v>
      </c>
      <c r="L41" s="14">
        <v>16339</v>
      </c>
      <c r="M41" s="15">
        <v>5271</v>
      </c>
      <c r="N41" s="15">
        <v>107532</v>
      </c>
      <c r="O41" s="15">
        <v>10361</v>
      </c>
      <c r="P41" s="15">
        <v>24943</v>
      </c>
      <c r="Q41" s="17"/>
      <c r="R41" s="44">
        <f t="shared" si="2"/>
        <v>1866719</v>
      </c>
    </row>
    <row r="42" spans="1:18" s="16" customFormat="1" ht="63" x14ac:dyDescent="0.25">
      <c r="A42" s="11">
        <v>32</v>
      </c>
      <c r="B42" s="12">
        <v>182934444</v>
      </c>
      <c r="C42" s="12">
        <v>109</v>
      </c>
      <c r="D42" s="13" t="s">
        <v>53</v>
      </c>
      <c r="E42" s="44">
        <f t="shared" si="0"/>
        <v>4374621</v>
      </c>
      <c r="F42" s="14">
        <v>3611641</v>
      </c>
      <c r="G42" s="14">
        <v>482637</v>
      </c>
      <c r="H42" s="14">
        <v>233584</v>
      </c>
      <c r="I42" s="14">
        <v>46759</v>
      </c>
      <c r="J42" s="14">
        <v>0</v>
      </c>
      <c r="K42" s="44">
        <f t="shared" si="1"/>
        <v>254820</v>
      </c>
      <c r="L42" s="14">
        <v>11089</v>
      </c>
      <c r="M42" s="15">
        <v>18493</v>
      </c>
      <c r="N42" s="15">
        <v>134420</v>
      </c>
      <c r="O42" s="15">
        <v>25672</v>
      </c>
      <c r="P42" s="15">
        <v>65146</v>
      </c>
      <c r="Q42" s="17"/>
      <c r="R42" s="44">
        <f t="shared" si="2"/>
        <v>4629441</v>
      </c>
    </row>
    <row r="43" spans="1:18" s="16" customFormat="1" ht="31.5" x14ac:dyDescent="0.25">
      <c r="A43" s="11">
        <v>33</v>
      </c>
      <c r="B43" s="12">
        <v>145370959</v>
      </c>
      <c r="C43" s="12">
        <v>111</v>
      </c>
      <c r="D43" s="13" t="s">
        <v>54</v>
      </c>
      <c r="E43" s="44">
        <f t="shared" si="0"/>
        <v>8285512</v>
      </c>
      <c r="F43" s="14">
        <v>6742002</v>
      </c>
      <c r="G43" s="14">
        <v>760198</v>
      </c>
      <c r="H43" s="14">
        <v>702913</v>
      </c>
      <c r="I43" s="14">
        <v>58636</v>
      </c>
      <c r="J43" s="14">
        <v>21763</v>
      </c>
      <c r="K43" s="44">
        <f t="shared" si="1"/>
        <v>513512</v>
      </c>
      <c r="L43" s="14">
        <v>60391</v>
      </c>
      <c r="M43" s="15">
        <v>29144</v>
      </c>
      <c r="N43" s="15">
        <v>283106</v>
      </c>
      <c r="O43" s="15">
        <v>44177</v>
      </c>
      <c r="P43" s="15">
        <v>96694</v>
      </c>
      <c r="Q43" s="17"/>
      <c r="R43" s="44">
        <f t="shared" si="2"/>
        <v>8799024</v>
      </c>
    </row>
    <row r="44" spans="1:18" s="16" customFormat="1" ht="47.25" x14ac:dyDescent="0.25">
      <c r="A44" s="11">
        <v>34</v>
      </c>
      <c r="B44" s="12">
        <v>145371299</v>
      </c>
      <c r="C44" s="12">
        <v>112</v>
      </c>
      <c r="D44" s="13" t="s">
        <v>55</v>
      </c>
      <c r="E44" s="44">
        <f t="shared" si="0"/>
        <v>5010822</v>
      </c>
      <c r="F44" s="14">
        <v>3858394</v>
      </c>
      <c r="G44" s="14">
        <v>492868</v>
      </c>
      <c r="H44" s="14">
        <v>556276</v>
      </c>
      <c r="I44" s="14">
        <v>75419</v>
      </c>
      <c r="J44" s="14">
        <v>27865</v>
      </c>
      <c r="K44" s="44">
        <f t="shared" si="1"/>
        <v>247413</v>
      </c>
      <c r="L44" s="14">
        <v>21386</v>
      </c>
      <c r="M44" s="15">
        <v>14545</v>
      </c>
      <c r="N44" s="15">
        <v>153823</v>
      </c>
      <c r="O44" s="15">
        <v>16951</v>
      </c>
      <c r="P44" s="15">
        <v>40708</v>
      </c>
      <c r="Q44" s="17"/>
      <c r="R44" s="44">
        <f t="shared" si="2"/>
        <v>5258235</v>
      </c>
    </row>
    <row r="45" spans="1:18" s="16" customFormat="1" ht="31.5" x14ac:dyDescent="0.25">
      <c r="A45" s="11">
        <v>35</v>
      </c>
      <c r="B45" s="12">
        <v>153082935</v>
      </c>
      <c r="C45" s="12">
        <v>116</v>
      </c>
      <c r="D45" s="13" t="s">
        <v>56</v>
      </c>
      <c r="E45" s="44">
        <f t="shared" si="0"/>
        <v>321681</v>
      </c>
      <c r="F45" s="14">
        <v>248995</v>
      </c>
      <c r="G45" s="14">
        <v>38381</v>
      </c>
      <c r="H45" s="14">
        <v>34305</v>
      </c>
      <c r="I45" s="14">
        <v>0</v>
      </c>
      <c r="J45" s="14">
        <v>0</v>
      </c>
      <c r="K45" s="44">
        <f t="shared" si="1"/>
        <v>22021</v>
      </c>
      <c r="L45" s="14">
        <v>1057</v>
      </c>
      <c r="M45" s="15">
        <v>1758</v>
      </c>
      <c r="N45" s="15">
        <v>13786</v>
      </c>
      <c r="O45" s="15">
        <v>892</v>
      </c>
      <c r="P45" s="15">
        <v>4528</v>
      </c>
      <c r="Q45" s="17"/>
      <c r="R45" s="44">
        <f t="shared" si="2"/>
        <v>343702</v>
      </c>
    </row>
    <row r="46" spans="1:18" s="16" customFormat="1" ht="31.5" x14ac:dyDescent="0.25">
      <c r="A46" s="11">
        <v>36</v>
      </c>
      <c r="B46" s="12">
        <v>253083080</v>
      </c>
      <c r="C46" s="12">
        <v>119</v>
      </c>
      <c r="D46" s="13" t="s">
        <v>57</v>
      </c>
      <c r="E46" s="44">
        <f t="shared" si="0"/>
        <v>199255</v>
      </c>
      <c r="F46" s="14">
        <v>133715</v>
      </c>
      <c r="G46" s="14">
        <v>32303</v>
      </c>
      <c r="H46" s="14">
        <v>32386</v>
      </c>
      <c r="I46" s="14">
        <v>0</v>
      </c>
      <c r="J46" s="14">
        <v>851</v>
      </c>
      <c r="K46" s="44">
        <f t="shared" si="1"/>
        <v>10908</v>
      </c>
      <c r="L46" s="14">
        <v>467</v>
      </c>
      <c r="M46" s="15">
        <v>807</v>
      </c>
      <c r="N46" s="15">
        <v>5892</v>
      </c>
      <c r="O46" s="15">
        <v>806</v>
      </c>
      <c r="P46" s="15">
        <v>2936</v>
      </c>
      <c r="Q46" s="17"/>
      <c r="R46" s="44">
        <f t="shared" si="2"/>
        <v>210163</v>
      </c>
    </row>
    <row r="47" spans="1:18" s="16" customFormat="1" ht="63" x14ac:dyDescent="0.25">
      <c r="A47" s="11">
        <v>37</v>
      </c>
      <c r="B47" s="12">
        <v>157653395</v>
      </c>
      <c r="C47" s="12">
        <v>120</v>
      </c>
      <c r="D47" s="13" t="s">
        <v>58</v>
      </c>
      <c r="E47" s="44">
        <f t="shared" si="0"/>
        <v>2982113</v>
      </c>
      <c r="F47" s="14">
        <v>2338041</v>
      </c>
      <c r="G47" s="14">
        <v>294269</v>
      </c>
      <c r="H47" s="14">
        <v>349803</v>
      </c>
      <c r="I47" s="14">
        <v>0</v>
      </c>
      <c r="J47" s="14">
        <v>0</v>
      </c>
      <c r="K47" s="44">
        <f t="shared" si="1"/>
        <v>188412</v>
      </c>
      <c r="L47" s="14">
        <v>9083</v>
      </c>
      <c r="M47" s="15">
        <v>9645</v>
      </c>
      <c r="N47" s="15">
        <v>111812</v>
      </c>
      <c r="O47" s="15">
        <v>18477</v>
      </c>
      <c r="P47" s="15">
        <v>39395</v>
      </c>
      <c r="Q47" s="17"/>
      <c r="R47" s="44">
        <f t="shared" si="2"/>
        <v>3170525</v>
      </c>
    </row>
    <row r="48" spans="1:18" s="16" customFormat="1" ht="63" x14ac:dyDescent="0.25">
      <c r="A48" s="11">
        <v>38</v>
      </c>
      <c r="B48" s="12">
        <v>162730352</v>
      </c>
      <c r="C48" s="12">
        <v>122</v>
      </c>
      <c r="D48" s="13" t="s">
        <v>59</v>
      </c>
      <c r="E48" s="44">
        <f t="shared" si="0"/>
        <v>1388975</v>
      </c>
      <c r="F48" s="14">
        <v>1033778</v>
      </c>
      <c r="G48" s="14">
        <v>168810</v>
      </c>
      <c r="H48" s="14">
        <v>186387</v>
      </c>
      <c r="I48" s="14">
        <v>0</v>
      </c>
      <c r="J48" s="14">
        <v>0</v>
      </c>
      <c r="K48" s="44">
        <f t="shared" si="1"/>
        <v>102201</v>
      </c>
      <c r="L48" s="14">
        <v>4467</v>
      </c>
      <c r="M48" s="15">
        <v>5520</v>
      </c>
      <c r="N48" s="15">
        <v>60200</v>
      </c>
      <c r="O48" s="15">
        <v>8087</v>
      </c>
      <c r="P48" s="15">
        <v>23927</v>
      </c>
      <c r="Q48" s="17"/>
      <c r="R48" s="44">
        <f t="shared" si="2"/>
        <v>1491176</v>
      </c>
    </row>
    <row r="49" spans="1:18" s="16" customFormat="1" ht="63" x14ac:dyDescent="0.25">
      <c r="A49" s="11">
        <v>39</v>
      </c>
      <c r="B49" s="12">
        <v>171448918</v>
      </c>
      <c r="C49" s="12">
        <v>125</v>
      </c>
      <c r="D49" s="13" t="s">
        <v>60</v>
      </c>
      <c r="E49" s="44">
        <f t="shared" si="0"/>
        <v>2950394</v>
      </c>
      <c r="F49" s="14">
        <v>2360088</v>
      </c>
      <c r="G49" s="14">
        <v>361143</v>
      </c>
      <c r="H49" s="14">
        <v>198112</v>
      </c>
      <c r="I49" s="14">
        <v>23003</v>
      </c>
      <c r="J49" s="14">
        <v>8048</v>
      </c>
      <c r="K49" s="44">
        <f t="shared" si="1"/>
        <v>149751</v>
      </c>
      <c r="L49" s="14">
        <v>6956</v>
      </c>
      <c r="M49" s="15">
        <v>7715</v>
      </c>
      <c r="N49" s="15">
        <v>92027</v>
      </c>
      <c r="O49" s="15">
        <v>14591</v>
      </c>
      <c r="P49" s="15">
        <v>28462</v>
      </c>
      <c r="Q49" s="17"/>
      <c r="R49" s="44">
        <f t="shared" si="2"/>
        <v>3100145</v>
      </c>
    </row>
    <row r="50" spans="1:18" s="16" customFormat="1" ht="47.25" x14ac:dyDescent="0.25">
      <c r="A50" s="11">
        <v>40</v>
      </c>
      <c r="B50" s="12">
        <v>148194854</v>
      </c>
      <c r="C50" s="12">
        <v>128</v>
      </c>
      <c r="D50" s="13" t="s">
        <v>61</v>
      </c>
      <c r="E50" s="44">
        <f t="shared" si="0"/>
        <v>5709946</v>
      </c>
      <c r="F50" s="14">
        <v>4530809</v>
      </c>
      <c r="G50" s="14">
        <v>512068</v>
      </c>
      <c r="H50" s="14">
        <v>614890</v>
      </c>
      <c r="I50" s="14">
        <v>41318</v>
      </c>
      <c r="J50" s="14">
        <v>10861</v>
      </c>
      <c r="K50" s="44">
        <f t="shared" si="1"/>
        <v>257707</v>
      </c>
      <c r="L50" s="14">
        <v>21981</v>
      </c>
      <c r="M50" s="15">
        <v>22891</v>
      </c>
      <c r="N50" s="15">
        <v>112536</v>
      </c>
      <c r="O50" s="15">
        <v>27226</v>
      </c>
      <c r="P50" s="15">
        <v>73073</v>
      </c>
      <c r="Q50" s="17"/>
      <c r="R50" s="44">
        <f t="shared" si="2"/>
        <v>5967653</v>
      </c>
    </row>
    <row r="51" spans="1:18" s="16" customFormat="1" ht="63" x14ac:dyDescent="0.25">
      <c r="A51" s="11">
        <v>41</v>
      </c>
      <c r="B51" s="12">
        <v>302705738</v>
      </c>
      <c r="C51" s="12">
        <v>130</v>
      </c>
      <c r="D51" s="13" t="s">
        <v>62</v>
      </c>
      <c r="E51" s="44">
        <f t="shared" si="0"/>
        <v>5607379</v>
      </c>
      <c r="F51" s="14">
        <v>4684427</v>
      </c>
      <c r="G51" s="14">
        <v>465339</v>
      </c>
      <c r="H51" s="14">
        <v>437772</v>
      </c>
      <c r="I51" s="14">
        <v>10090</v>
      </c>
      <c r="J51" s="14">
        <v>9751</v>
      </c>
      <c r="K51" s="44">
        <f t="shared" si="1"/>
        <v>235095</v>
      </c>
      <c r="L51" s="14">
        <v>26281</v>
      </c>
      <c r="M51" s="15">
        <v>15148</v>
      </c>
      <c r="N51" s="15">
        <v>91365</v>
      </c>
      <c r="O51" s="15">
        <v>29557</v>
      </c>
      <c r="P51" s="15">
        <v>72744</v>
      </c>
      <c r="Q51" s="17"/>
      <c r="R51" s="44">
        <f t="shared" si="2"/>
        <v>5842474</v>
      </c>
    </row>
    <row r="52" spans="1:18" s="16" customFormat="1" ht="63" x14ac:dyDescent="0.25">
      <c r="A52" s="11">
        <v>42</v>
      </c>
      <c r="B52" s="12">
        <v>293328580</v>
      </c>
      <c r="C52" s="12">
        <v>131</v>
      </c>
      <c r="D52" s="13" t="s">
        <v>63</v>
      </c>
      <c r="E52" s="44">
        <f t="shared" si="0"/>
        <v>3005625</v>
      </c>
      <c r="F52" s="14">
        <v>2637766</v>
      </c>
      <c r="G52" s="14">
        <v>288789</v>
      </c>
      <c r="H52" s="14">
        <v>59256</v>
      </c>
      <c r="I52" s="14">
        <v>17413</v>
      </c>
      <c r="J52" s="14">
        <v>2401</v>
      </c>
      <c r="K52" s="44">
        <f t="shared" si="1"/>
        <v>157181</v>
      </c>
      <c r="L52" s="14">
        <v>13904</v>
      </c>
      <c r="M52" s="15">
        <v>8910</v>
      </c>
      <c r="N52" s="15">
        <v>81441</v>
      </c>
      <c r="O52" s="15">
        <v>18736</v>
      </c>
      <c r="P52" s="15">
        <v>34190</v>
      </c>
      <c r="Q52" s="17"/>
      <c r="R52" s="44">
        <f t="shared" si="2"/>
        <v>3162806</v>
      </c>
    </row>
    <row r="53" spans="1:18" s="16" customFormat="1" ht="110.25" x14ac:dyDescent="0.25">
      <c r="A53" s="11">
        <v>43</v>
      </c>
      <c r="B53" s="12">
        <v>173223934</v>
      </c>
      <c r="C53" s="12">
        <v>132</v>
      </c>
      <c r="D53" s="13" t="s">
        <v>64</v>
      </c>
      <c r="E53" s="44">
        <f t="shared" si="0"/>
        <v>3481452</v>
      </c>
      <c r="F53" s="14">
        <v>2873609</v>
      </c>
      <c r="G53" s="14">
        <v>337343</v>
      </c>
      <c r="H53" s="14">
        <v>270500</v>
      </c>
      <c r="I53" s="14">
        <v>0</v>
      </c>
      <c r="J53" s="14">
        <v>0</v>
      </c>
      <c r="K53" s="44">
        <f t="shared" si="1"/>
        <v>202439</v>
      </c>
      <c r="L53" s="14">
        <v>11713</v>
      </c>
      <c r="M53" s="15">
        <v>17378</v>
      </c>
      <c r="N53" s="15">
        <v>102637</v>
      </c>
      <c r="O53" s="15">
        <v>23657</v>
      </c>
      <c r="P53" s="15">
        <v>47054</v>
      </c>
      <c r="Q53" s="17"/>
      <c r="R53" s="44">
        <f t="shared" si="2"/>
        <v>3683891</v>
      </c>
    </row>
    <row r="54" spans="1:18" s="16" customFormat="1" ht="78.75" x14ac:dyDescent="0.25">
      <c r="A54" s="11">
        <v>44</v>
      </c>
      <c r="B54" s="12">
        <v>164831720</v>
      </c>
      <c r="C54" s="12">
        <v>133</v>
      </c>
      <c r="D54" s="13" t="s">
        <v>65</v>
      </c>
      <c r="E54" s="44">
        <f t="shared" si="0"/>
        <v>1641943</v>
      </c>
      <c r="F54" s="14">
        <v>1425954</v>
      </c>
      <c r="G54" s="14">
        <v>154052</v>
      </c>
      <c r="H54" s="14">
        <v>39622</v>
      </c>
      <c r="I54" s="14">
        <v>22315</v>
      </c>
      <c r="J54" s="14">
        <v>0</v>
      </c>
      <c r="K54" s="44">
        <f t="shared" si="1"/>
        <v>92840</v>
      </c>
      <c r="L54" s="14">
        <v>4874</v>
      </c>
      <c r="M54" s="15">
        <v>3780</v>
      </c>
      <c r="N54" s="15">
        <v>57066</v>
      </c>
      <c r="O54" s="15">
        <v>10418</v>
      </c>
      <c r="P54" s="15">
        <v>16702</v>
      </c>
      <c r="Q54" s="17"/>
      <c r="R54" s="44">
        <f t="shared" si="2"/>
        <v>1734783</v>
      </c>
    </row>
    <row r="55" spans="1:18" s="16" customFormat="1" ht="47.25" x14ac:dyDescent="0.25">
      <c r="A55" s="11">
        <v>45</v>
      </c>
      <c r="B55" s="12">
        <v>193319235</v>
      </c>
      <c r="C55" s="12">
        <v>134</v>
      </c>
      <c r="D55" s="13" t="s">
        <v>66</v>
      </c>
      <c r="E55" s="44">
        <f t="shared" si="0"/>
        <v>2586346</v>
      </c>
      <c r="F55" s="14">
        <v>2264395</v>
      </c>
      <c r="G55" s="14">
        <v>195902</v>
      </c>
      <c r="H55" s="14">
        <v>100786</v>
      </c>
      <c r="I55" s="14">
        <v>23276</v>
      </c>
      <c r="J55" s="14">
        <v>1987</v>
      </c>
      <c r="K55" s="44">
        <f t="shared" si="1"/>
        <v>126824</v>
      </c>
      <c r="L55" s="14">
        <v>6957</v>
      </c>
      <c r="M55" s="15">
        <v>6972</v>
      </c>
      <c r="N55" s="15">
        <v>66687</v>
      </c>
      <c r="O55" s="15">
        <v>13786</v>
      </c>
      <c r="P55" s="15">
        <v>32422</v>
      </c>
      <c r="Q55" s="17"/>
      <c r="R55" s="44">
        <f t="shared" si="2"/>
        <v>2713170</v>
      </c>
    </row>
    <row r="56" spans="1:18" s="16" customFormat="1" ht="47.25" x14ac:dyDescent="0.25">
      <c r="A56" s="11">
        <v>46</v>
      </c>
      <c r="B56" s="12">
        <v>166914086</v>
      </c>
      <c r="C56" s="12">
        <v>138</v>
      </c>
      <c r="D56" s="13" t="s">
        <v>67</v>
      </c>
      <c r="E56" s="44">
        <f t="shared" si="0"/>
        <v>288460</v>
      </c>
      <c r="F56" s="14">
        <v>265321</v>
      </c>
      <c r="G56" s="14">
        <v>12201</v>
      </c>
      <c r="H56" s="14">
        <v>9756</v>
      </c>
      <c r="I56" s="14">
        <v>0</v>
      </c>
      <c r="J56" s="14">
        <v>1182</v>
      </c>
      <c r="K56" s="44">
        <f t="shared" si="1"/>
        <v>7304</v>
      </c>
      <c r="L56" s="14">
        <v>283</v>
      </c>
      <c r="M56" s="15">
        <v>334</v>
      </c>
      <c r="N56" s="15">
        <v>4559</v>
      </c>
      <c r="O56" s="15">
        <v>1036</v>
      </c>
      <c r="P56" s="15">
        <v>1092</v>
      </c>
      <c r="Q56" s="17"/>
      <c r="R56" s="44">
        <f t="shared" si="2"/>
        <v>295764</v>
      </c>
    </row>
    <row r="57" spans="1:18" s="16" customFormat="1" ht="63" x14ac:dyDescent="0.25">
      <c r="A57" s="11">
        <v>47</v>
      </c>
      <c r="B57" s="12">
        <v>166913931</v>
      </c>
      <c r="C57" s="12">
        <v>143</v>
      </c>
      <c r="D57" s="13" t="s">
        <v>68</v>
      </c>
      <c r="E57" s="44">
        <f t="shared" si="0"/>
        <v>2594121</v>
      </c>
      <c r="F57" s="14">
        <v>2263569</v>
      </c>
      <c r="G57" s="14">
        <v>221632</v>
      </c>
      <c r="H57" s="14">
        <v>97192</v>
      </c>
      <c r="I57" s="14">
        <v>0</v>
      </c>
      <c r="J57" s="14">
        <v>11728</v>
      </c>
      <c r="K57" s="44">
        <f t="shared" si="1"/>
        <v>121064</v>
      </c>
      <c r="L57" s="14">
        <v>6115</v>
      </c>
      <c r="M57" s="15">
        <v>8727</v>
      </c>
      <c r="N57" s="15">
        <v>74336</v>
      </c>
      <c r="O57" s="15">
        <v>11224</v>
      </c>
      <c r="P57" s="15">
        <v>20662</v>
      </c>
      <c r="Q57" s="17"/>
      <c r="R57" s="44">
        <f t="shared" si="2"/>
        <v>2715185</v>
      </c>
    </row>
    <row r="58" spans="1:18" s="16" customFormat="1" ht="47.25" x14ac:dyDescent="0.25">
      <c r="A58" s="11">
        <v>48</v>
      </c>
      <c r="B58" s="12">
        <v>191135610</v>
      </c>
      <c r="C58" s="12">
        <v>151</v>
      </c>
      <c r="D58" s="13" t="s">
        <v>69</v>
      </c>
      <c r="E58" s="44">
        <f t="shared" si="0"/>
        <v>352511</v>
      </c>
      <c r="F58" s="14">
        <v>323800</v>
      </c>
      <c r="G58" s="14">
        <v>16018</v>
      </c>
      <c r="H58" s="14">
        <v>3064</v>
      </c>
      <c r="I58" s="14">
        <v>9358</v>
      </c>
      <c r="J58" s="14">
        <v>271</v>
      </c>
      <c r="K58" s="44">
        <f t="shared" si="1"/>
        <v>13536</v>
      </c>
      <c r="L58" s="14">
        <v>708</v>
      </c>
      <c r="M58" s="15">
        <v>262</v>
      </c>
      <c r="N58" s="15">
        <v>8211</v>
      </c>
      <c r="O58" s="15">
        <v>1266</v>
      </c>
      <c r="P58" s="15">
        <v>3089</v>
      </c>
      <c r="Q58" s="17"/>
      <c r="R58" s="44">
        <f t="shared" si="2"/>
        <v>366047</v>
      </c>
    </row>
    <row r="59" spans="1:18" s="16" customFormat="1" ht="47.25" x14ac:dyDescent="0.25">
      <c r="A59" s="11">
        <v>49</v>
      </c>
      <c r="B59" s="12">
        <v>180377128</v>
      </c>
      <c r="C59" s="12">
        <v>153</v>
      </c>
      <c r="D59" s="13" t="s">
        <v>70</v>
      </c>
      <c r="E59" s="44">
        <f t="shared" si="0"/>
        <v>3844675</v>
      </c>
      <c r="F59" s="14">
        <v>2967394</v>
      </c>
      <c r="G59" s="14">
        <v>462996</v>
      </c>
      <c r="H59" s="14">
        <v>405619</v>
      </c>
      <c r="I59" s="14">
        <v>0</v>
      </c>
      <c r="J59" s="14">
        <v>8666</v>
      </c>
      <c r="K59" s="44">
        <f t="shared" si="1"/>
        <v>226884</v>
      </c>
      <c r="L59" s="14">
        <v>14662</v>
      </c>
      <c r="M59" s="15">
        <v>13337</v>
      </c>
      <c r="N59" s="15">
        <v>135228</v>
      </c>
      <c r="O59" s="15">
        <v>19427</v>
      </c>
      <c r="P59" s="15">
        <v>44230</v>
      </c>
      <c r="Q59" s="17"/>
      <c r="R59" s="44">
        <f t="shared" si="2"/>
        <v>4071559</v>
      </c>
    </row>
    <row r="60" spans="1:18" s="16" customFormat="1" ht="47.25" x14ac:dyDescent="0.25">
      <c r="A60" s="11">
        <v>50</v>
      </c>
      <c r="B60" s="12">
        <v>181384061</v>
      </c>
      <c r="C60" s="12">
        <v>158</v>
      </c>
      <c r="D60" s="13" t="s">
        <v>71</v>
      </c>
      <c r="E60" s="44">
        <f t="shared" si="0"/>
        <v>1434062</v>
      </c>
      <c r="F60" s="14">
        <v>1076401</v>
      </c>
      <c r="G60" s="14">
        <v>194786</v>
      </c>
      <c r="H60" s="14">
        <v>162875</v>
      </c>
      <c r="I60" s="14">
        <v>0</v>
      </c>
      <c r="J60" s="14">
        <v>0</v>
      </c>
      <c r="K60" s="44">
        <f t="shared" si="1"/>
        <v>97638</v>
      </c>
      <c r="L60" s="14">
        <v>6656</v>
      </c>
      <c r="M60" s="15">
        <v>5819</v>
      </c>
      <c r="N60" s="15">
        <v>55930</v>
      </c>
      <c r="O60" s="15">
        <v>8375</v>
      </c>
      <c r="P60" s="15">
        <v>20858</v>
      </c>
      <c r="Q60" s="17"/>
      <c r="R60" s="44">
        <f t="shared" si="2"/>
        <v>1531700</v>
      </c>
    </row>
    <row r="61" spans="1:18" s="16" customFormat="1" ht="47.25" x14ac:dyDescent="0.25">
      <c r="A61" s="11">
        <v>51</v>
      </c>
      <c r="B61" s="12">
        <v>181383493</v>
      </c>
      <c r="C61" s="12">
        <v>160</v>
      </c>
      <c r="D61" s="13" t="s">
        <v>72</v>
      </c>
      <c r="E61" s="44">
        <f t="shared" si="0"/>
        <v>644497</v>
      </c>
      <c r="F61" s="14">
        <v>526909</v>
      </c>
      <c r="G61" s="14">
        <v>57884</v>
      </c>
      <c r="H61" s="14">
        <v>59292</v>
      </c>
      <c r="I61" s="14">
        <v>0</v>
      </c>
      <c r="J61" s="14">
        <v>412</v>
      </c>
      <c r="K61" s="44">
        <f t="shared" si="1"/>
        <v>20341</v>
      </c>
      <c r="L61" s="14">
        <v>1281</v>
      </c>
      <c r="M61" s="15">
        <v>1382</v>
      </c>
      <c r="N61" s="15">
        <v>7277</v>
      </c>
      <c r="O61" s="15">
        <v>2705</v>
      </c>
      <c r="P61" s="15">
        <v>7696</v>
      </c>
      <c r="Q61" s="17"/>
      <c r="R61" s="44">
        <f t="shared" si="2"/>
        <v>664838</v>
      </c>
    </row>
    <row r="62" spans="1:18" s="16" customFormat="1" ht="63" x14ac:dyDescent="0.25">
      <c r="A62" s="11">
        <v>52</v>
      </c>
      <c r="B62" s="12">
        <v>165803535</v>
      </c>
      <c r="C62" s="12">
        <v>188</v>
      </c>
      <c r="D62" s="13" t="s">
        <v>73</v>
      </c>
      <c r="E62" s="44">
        <f t="shared" si="0"/>
        <v>3378715</v>
      </c>
      <c r="F62" s="14">
        <v>2743061</v>
      </c>
      <c r="G62" s="14">
        <v>308740</v>
      </c>
      <c r="H62" s="14">
        <v>227268</v>
      </c>
      <c r="I62" s="14">
        <v>88602</v>
      </c>
      <c r="J62" s="14">
        <v>11044</v>
      </c>
      <c r="K62" s="44">
        <f t="shared" si="1"/>
        <v>153636</v>
      </c>
      <c r="L62" s="14">
        <v>7150</v>
      </c>
      <c r="M62" s="15">
        <v>9299</v>
      </c>
      <c r="N62" s="15">
        <v>90792</v>
      </c>
      <c r="O62" s="15">
        <v>17642</v>
      </c>
      <c r="P62" s="15">
        <v>28753</v>
      </c>
      <c r="Q62" s="17"/>
      <c r="R62" s="44">
        <f t="shared" si="2"/>
        <v>3532351</v>
      </c>
    </row>
    <row r="63" spans="1:18" s="16" customFormat="1" ht="63" x14ac:dyDescent="0.25">
      <c r="A63" s="11">
        <v>53</v>
      </c>
      <c r="B63" s="12">
        <v>185332788</v>
      </c>
      <c r="C63" s="12">
        <v>189</v>
      </c>
      <c r="D63" s="13" t="s">
        <v>74</v>
      </c>
      <c r="E63" s="44">
        <f t="shared" si="0"/>
        <v>3039493</v>
      </c>
      <c r="F63" s="14">
        <v>2522342</v>
      </c>
      <c r="G63" s="14">
        <v>327658</v>
      </c>
      <c r="H63" s="14">
        <v>130120</v>
      </c>
      <c r="I63" s="14">
        <v>53251</v>
      </c>
      <c r="J63" s="14">
        <v>6122</v>
      </c>
      <c r="K63" s="44">
        <f t="shared" si="1"/>
        <v>158533</v>
      </c>
      <c r="L63" s="14">
        <v>10325</v>
      </c>
      <c r="M63" s="15">
        <v>13661</v>
      </c>
      <c r="N63" s="15">
        <v>80507</v>
      </c>
      <c r="O63" s="15">
        <v>16750</v>
      </c>
      <c r="P63" s="15">
        <v>37290</v>
      </c>
      <c r="Q63" s="17"/>
      <c r="R63" s="44">
        <f t="shared" si="2"/>
        <v>3198026</v>
      </c>
    </row>
    <row r="64" spans="1:18" s="16" customFormat="1" ht="63" x14ac:dyDescent="0.25">
      <c r="A64" s="11">
        <v>54</v>
      </c>
      <c r="B64" s="12">
        <v>165801331</v>
      </c>
      <c r="C64" s="12">
        <v>190</v>
      </c>
      <c r="D64" s="13" t="s">
        <v>75</v>
      </c>
      <c r="E64" s="44">
        <f t="shared" si="0"/>
        <v>837001</v>
      </c>
      <c r="F64" s="14">
        <v>700426</v>
      </c>
      <c r="G64" s="14">
        <v>73400</v>
      </c>
      <c r="H64" s="14">
        <v>47997</v>
      </c>
      <c r="I64" s="14">
        <v>15178</v>
      </c>
      <c r="J64" s="14">
        <v>0</v>
      </c>
      <c r="K64" s="44">
        <f t="shared" si="1"/>
        <v>45442</v>
      </c>
      <c r="L64" s="14">
        <v>2054</v>
      </c>
      <c r="M64" s="15">
        <v>2447</v>
      </c>
      <c r="N64" s="15">
        <v>27764</v>
      </c>
      <c r="O64" s="15">
        <v>3828</v>
      </c>
      <c r="P64" s="15">
        <v>9349</v>
      </c>
      <c r="Q64" s="17"/>
      <c r="R64" s="44">
        <f t="shared" si="2"/>
        <v>882443</v>
      </c>
    </row>
    <row r="65" spans="1:18" s="16" customFormat="1" ht="63" x14ac:dyDescent="0.25">
      <c r="A65" s="11">
        <v>55</v>
      </c>
      <c r="B65" s="12">
        <v>174411273</v>
      </c>
      <c r="C65" s="12">
        <v>193</v>
      </c>
      <c r="D65" s="13" t="s">
        <v>76</v>
      </c>
      <c r="E65" s="44">
        <f t="shared" si="0"/>
        <v>1714678</v>
      </c>
      <c r="F65" s="14">
        <v>1430381</v>
      </c>
      <c r="G65" s="14">
        <v>152745</v>
      </c>
      <c r="H65" s="14">
        <v>120543</v>
      </c>
      <c r="I65" s="14">
        <v>6532</v>
      </c>
      <c r="J65" s="14">
        <v>4477</v>
      </c>
      <c r="K65" s="44">
        <f t="shared" si="1"/>
        <v>80570</v>
      </c>
      <c r="L65" s="14">
        <v>4537</v>
      </c>
      <c r="M65" s="15">
        <v>6420</v>
      </c>
      <c r="N65" s="15">
        <v>47097</v>
      </c>
      <c r="O65" s="15">
        <v>7857</v>
      </c>
      <c r="P65" s="15">
        <v>14659</v>
      </c>
      <c r="Q65" s="17"/>
      <c r="R65" s="44">
        <f t="shared" si="2"/>
        <v>1795248</v>
      </c>
    </row>
    <row r="66" spans="1:18" s="16" customFormat="1" ht="63" x14ac:dyDescent="0.25">
      <c r="A66" s="11">
        <v>56</v>
      </c>
      <c r="B66" s="12">
        <v>195550162</v>
      </c>
      <c r="C66" s="12">
        <v>194</v>
      </c>
      <c r="D66" s="13" t="s">
        <v>77</v>
      </c>
      <c r="E66" s="44">
        <f t="shared" si="0"/>
        <v>1147041</v>
      </c>
      <c r="F66" s="14">
        <v>929717</v>
      </c>
      <c r="G66" s="14">
        <v>123844</v>
      </c>
      <c r="H66" s="14">
        <v>84046</v>
      </c>
      <c r="I66" s="14">
        <v>7700</v>
      </c>
      <c r="J66" s="14">
        <v>1734</v>
      </c>
      <c r="K66" s="44">
        <f t="shared" si="1"/>
        <v>54735</v>
      </c>
      <c r="L66" s="14">
        <v>1615</v>
      </c>
      <c r="M66" s="15">
        <v>4458</v>
      </c>
      <c r="N66" s="15">
        <v>28995</v>
      </c>
      <c r="O66" s="15">
        <v>6274</v>
      </c>
      <c r="P66" s="15">
        <v>13393</v>
      </c>
      <c r="Q66" s="17"/>
      <c r="R66" s="44">
        <f t="shared" si="2"/>
        <v>1201776</v>
      </c>
    </row>
    <row r="67" spans="1:18" s="16" customFormat="1" ht="47.25" x14ac:dyDescent="0.25">
      <c r="A67" s="11">
        <v>57</v>
      </c>
      <c r="B67" s="12">
        <v>241976120</v>
      </c>
      <c r="C67" s="12">
        <v>235</v>
      </c>
      <c r="D67" s="13" t="s">
        <v>78</v>
      </c>
      <c r="E67" s="44">
        <f t="shared" si="0"/>
        <v>5973540</v>
      </c>
      <c r="F67" s="14">
        <v>4590666</v>
      </c>
      <c r="G67" s="14">
        <v>609435</v>
      </c>
      <c r="H67" s="14">
        <v>769971</v>
      </c>
      <c r="I67" s="14">
        <v>0</v>
      </c>
      <c r="J67" s="14">
        <v>3468</v>
      </c>
      <c r="K67" s="44">
        <f t="shared" si="1"/>
        <v>460744</v>
      </c>
      <c r="L67" s="14">
        <v>35066</v>
      </c>
      <c r="M67" s="15">
        <v>27954</v>
      </c>
      <c r="N67" s="15">
        <v>264804</v>
      </c>
      <c r="O67" s="15">
        <v>39486</v>
      </c>
      <c r="P67" s="15">
        <v>93434</v>
      </c>
      <c r="Q67" s="17"/>
      <c r="R67" s="44">
        <f t="shared" si="2"/>
        <v>6434284</v>
      </c>
    </row>
    <row r="68" spans="1:18" s="16" customFormat="1" ht="47.25" x14ac:dyDescent="0.25">
      <c r="A68" s="11">
        <v>58</v>
      </c>
      <c r="B68" s="12">
        <v>141574462</v>
      </c>
      <c r="C68" s="12">
        <v>237</v>
      </c>
      <c r="D68" s="13" t="s">
        <v>79</v>
      </c>
      <c r="E68" s="44">
        <f t="shared" si="0"/>
        <v>4206857</v>
      </c>
      <c r="F68" s="14">
        <v>3726813</v>
      </c>
      <c r="G68" s="14">
        <v>337705</v>
      </c>
      <c r="H68" s="14">
        <v>142339</v>
      </c>
      <c r="I68" s="14">
        <v>0</v>
      </c>
      <c r="J68" s="14">
        <v>0</v>
      </c>
      <c r="K68" s="44">
        <f t="shared" si="1"/>
        <v>235394</v>
      </c>
      <c r="L68" s="14">
        <v>53354</v>
      </c>
      <c r="M68" s="15">
        <v>12723</v>
      </c>
      <c r="N68" s="15">
        <v>100093</v>
      </c>
      <c r="O68" s="15">
        <v>21251</v>
      </c>
      <c r="P68" s="15">
        <v>47973</v>
      </c>
      <c r="Q68" s="17"/>
      <c r="R68" s="44">
        <f t="shared" si="2"/>
        <v>4442251</v>
      </c>
    </row>
    <row r="69" spans="1:18" s="16" customFormat="1" ht="63" x14ac:dyDescent="0.25">
      <c r="A69" s="11">
        <v>59</v>
      </c>
      <c r="B69" s="12">
        <v>152676753</v>
      </c>
      <c r="C69" s="12">
        <v>240</v>
      </c>
      <c r="D69" s="13" t="s">
        <v>80</v>
      </c>
      <c r="E69" s="44">
        <f t="shared" si="0"/>
        <v>1888792</v>
      </c>
      <c r="F69" s="14">
        <v>1523356</v>
      </c>
      <c r="G69" s="14">
        <v>167338</v>
      </c>
      <c r="H69" s="14">
        <v>178969</v>
      </c>
      <c r="I69" s="14">
        <v>16116</v>
      </c>
      <c r="J69" s="14">
        <v>3013</v>
      </c>
      <c r="K69" s="44">
        <f t="shared" si="1"/>
        <v>109221</v>
      </c>
      <c r="L69" s="14">
        <v>2915</v>
      </c>
      <c r="M69" s="15">
        <v>7336</v>
      </c>
      <c r="N69" s="15">
        <v>68776</v>
      </c>
      <c r="O69" s="15">
        <v>8030</v>
      </c>
      <c r="P69" s="15">
        <v>22164</v>
      </c>
      <c r="Q69" s="17"/>
      <c r="R69" s="44">
        <f t="shared" si="2"/>
        <v>1998013</v>
      </c>
    </row>
    <row r="70" spans="1:18" s="16" customFormat="1" ht="47.25" x14ac:dyDescent="0.25">
      <c r="A70" s="11">
        <v>60</v>
      </c>
      <c r="B70" s="12">
        <v>173942495</v>
      </c>
      <c r="C70" s="12">
        <v>241</v>
      </c>
      <c r="D70" s="13" t="s">
        <v>81</v>
      </c>
      <c r="E70" s="44">
        <f t="shared" si="0"/>
        <v>1665610</v>
      </c>
      <c r="F70" s="14">
        <v>1434602</v>
      </c>
      <c r="G70" s="14">
        <v>156784</v>
      </c>
      <c r="H70" s="14">
        <v>58033</v>
      </c>
      <c r="I70" s="14">
        <v>12788</v>
      </c>
      <c r="J70" s="14">
        <v>3403</v>
      </c>
      <c r="K70" s="44">
        <f t="shared" si="1"/>
        <v>122798</v>
      </c>
      <c r="L70" s="14">
        <v>8147</v>
      </c>
      <c r="M70" s="15">
        <v>8677</v>
      </c>
      <c r="N70" s="15">
        <v>61311</v>
      </c>
      <c r="O70" s="15">
        <v>12807</v>
      </c>
      <c r="P70" s="15">
        <v>31856</v>
      </c>
      <c r="Q70" s="17"/>
      <c r="R70" s="44">
        <f t="shared" si="2"/>
        <v>1788408</v>
      </c>
    </row>
    <row r="71" spans="1:18" s="16" customFormat="1" ht="78.75" x14ac:dyDescent="0.25">
      <c r="A71" s="11">
        <v>61</v>
      </c>
      <c r="B71" s="12">
        <v>164272081</v>
      </c>
      <c r="C71" s="12">
        <v>242</v>
      </c>
      <c r="D71" s="13" t="s">
        <v>82</v>
      </c>
      <c r="E71" s="44">
        <f t="shared" si="0"/>
        <v>2923896</v>
      </c>
      <c r="F71" s="14">
        <v>2548960</v>
      </c>
      <c r="G71" s="14">
        <v>274404</v>
      </c>
      <c r="H71" s="14">
        <v>97788</v>
      </c>
      <c r="I71" s="14">
        <v>0</v>
      </c>
      <c r="J71" s="14">
        <v>2744</v>
      </c>
      <c r="K71" s="44">
        <f t="shared" si="1"/>
        <v>158482</v>
      </c>
      <c r="L71" s="14">
        <v>10284</v>
      </c>
      <c r="M71" s="15">
        <v>8476</v>
      </c>
      <c r="N71" s="15">
        <v>82328</v>
      </c>
      <c r="O71" s="15">
        <v>17757</v>
      </c>
      <c r="P71" s="15">
        <v>39637</v>
      </c>
      <c r="Q71" s="17"/>
      <c r="R71" s="44">
        <f t="shared" si="2"/>
        <v>3082378</v>
      </c>
    </row>
    <row r="72" spans="1:18" s="16" customFormat="1" ht="63" x14ac:dyDescent="0.25">
      <c r="A72" s="11">
        <v>62</v>
      </c>
      <c r="B72" s="12">
        <v>152765472</v>
      </c>
      <c r="C72" s="12">
        <v>243</v>
      </c>
      <c r="D72" s="13" t="s">
        <v>83</v>
      </c>
      <c r="E72" s="44">
        <f t="shared" si="0"/>
        <v>305174</v>
      </c>
      <c r="F72" s="14">
        <v>251211</v>
      </c>
      <c r="G72" s="14">
        <v>31564</v>
      </c>
      <c r="H72" s="14">
        <v>22099</v>
      </c>
      <c r="I72" s="14">
        <v>0</v>
      </c>
      <c r="J72" s="14">
        <v>300</v>
      </c>
      <c r="K72" s="44">
        <f t="shared" si="1"/>
        <v>15257</v>
      </c>
      <c r="L72" s="14">
        <v>690</v>
      </c>
      <c r="M72" s="15">
        <v>1229</v>
      </c>
      <c r="N72" s="15">
        <v>8660</v>
      </c>
      <c r="O72" s="15">
        <v>1497</v>
      </c>
      <c r="P72" s="15">
        <v>3181</v>
      </c>
      <c r="Q72" s="17"/>
      <c r="R72" s="44">
        <f t="shared" si="2"/>
        <v>320431</v>
      </c>
    </row>
    <row r="73" spans="1:18" s="16" customFormat="1" ht="47.25" x14ac:dyDescent="0.25">
      <c r="A73" s="11">
        <v>63</v>
      </c>
      <c r="B73" s="12">
        <v>177329059</v>
      </c>
      <c r="C73" s="12">
        <v>245</v>
      </c>
      <c r="D73" s="13" t="s">
        <v>84</v>
      </c>
      <c r="E73" s="44">
        <f t="shared" si="0"/>
        <v>1815458</v>
      </c>
      <c r="F73" s="14">
        <v>1515522</v>
      </c>
      <c r="G73" s="14">
        <v>210509</v>
      </c>
      <c r="H73" s="14">
        <v>83496</v>
      </c>
      <c r="I73" s="14">
        <v>0</v>
      </c>
      <c r="J73" s="14">
        <v>5931</v>
      </c>
      <c r="K73" s="44">
        <f t="shared" si="1"/>
        <v>88706</v>
      </c>
      <c r="L73" s="14">
        <v>4675</v>
      </c>
      <c r="M73" s="15">
        <v>6864</v>
      </c>
      <c r="N73" s="15">
        <v>48137</v>
      </c>
      <c r="O73" s="15">
        <v>9411</v>
      </c>
      <c r="P73" s="15">
        <v>19619</v>
      </c>
      <c r="Q73" s="17"/>
      <c r="R73" s="44">
        <f t="shared" si="2"/>
        <v>1904164</v>
      </c>
    </row>
    <row r="74" spans="1:18" s="16" customFormat="1" ht="47.25" x14ac:dyDescent="0.25">
      <c r="A74" s="11">
        <v>64</v>
      </c>
      <c r="B74" s="12">
        <v>163368415</v>
      </c>
      <c r="C74" s="12">
        <v>246</v>
      </c>
      <c r="D74" s="13" t="s">
        <v>85</v>
      </c>
      <c r="E74" s="44">
        <f t="shared" si="0"/>
        <v>890018</v>
      </c>
      <c r="F74" s="14">
        <v>736256</v>
      </c>
      <c r="G74" s="14">
        <v>88565</v>
      </c>
      <c r="H74" s="14">
        <v>65197</v>
      </c>
      <c r="I74" s="14">
        <v>0</v>
      </c>
      <c r="J74" s="14">
        <v>0</v>
      </c>
      <c r="K74" s="44">
        <f t="shared" si="1"/>
        <v>63554</v>
      </c>
      <c r="L74" s="14">
        <v>4110</v>
      </c>
      <c r="M74" s="15">
        <v>2864</v>
      </c>
      <c r="N74" s="15">
        <v>39437</v>
      </c>
      <c r="O74" s="15">
        <v>5353</v>
      </c>
      <c r="P74" s="15">
        <v>11790</v>
      </c>
      <c r="Q74" s="17"/>
      <c r="R74" s="44">
        <f t="shared" si="2"/>
        <v>953572</v>
      </c>
    </row>
    <row r="75" spans="1:18" s="16" customFormat="1" ht="63" x14ac:dyDescent="0.25">
      <c r="A75" s="11">
        <v>65</v>
      </c>
      <c r="B75" s="12">
        <v>152834737</v>
      </c>
      <c r="C75" s="12">
        <v>247</v>
      </c>
      <c r="D75" s="13" t="s">
        <v>86</v>
      </c>
      <c r="E75" s="44">
        <f t="shared" ref="E75:E91" si="3">SUM(F75:J75)</f>
        <v>297887</v>
      </c>
      <c r="F75" s="14">
        <v>250576</v>
      </c>
      <c r="G75" s="14">
        <v>35400</v>
      </c>
      <c r="H75" s="14">
        <v>11705</v>
      </c>
      <c r="I75" s="14">
        <v>0</v>
      </c>
      <c r="J75" s="14">
        <v>206</v>
      </c>
      <c r="K75" s="44">
        <f t="shared" ref="K75:K138" si="4">SUM(L75:P75)</f>
        <v>24187</v>
      </c>
      <c r="L75" s="14">
        <v>1128</v>
      </c>
      <c r="M75" s="15">
        <v>1878</v>
      </c>
      <c r="N75" s="15">
        <v>14577</v>
      </c>
      <c r="O75" s="15">
        <v>1784</v>
      </c>
      <c r="P75" s="15">
        <v>4820</v>
      </c>
      <c r="Q75" s="17"/>
      <c r="R75" s="44">
        <f t="shared" si="2"/>
        <v>322074</v>
      </c>
    </row>
    <row r="76" spans="1:18" s="16" customFormat="1" ht="63" x14ac:dyDescent="0.25">
      <c r="A76" s="11">
        <v>66</v>
      </c>
      <c r="B76" s="12">
        <v>190161417</v>
      </c>
      <c r="C76" s="12">
        <v>252</v>
      </c>
      <c r="D76" s="13" t="s">
        <v>87</v>
      </c>
      <c r="E76" s="44">
        <f t="shared" si="3"/>
        <v>231463</v>
      </c>
      <c r="F76" s="14">
        <v>182292</v>
      </c>
      <c r="G76" s="14">
        <v>24237</v>
      </c>
      <c r="H76" s="14">
        <v>24238</v>
      </c>
      <c r="I76" s="14">
        <v>0</v>
      </c>
      <c r="J76" s="14">
        <v>696</v>
      </c>
      <c r="K76" s="44">
        <f t="shared" si="4"/>
        <v>16590</v>
      </c>
      <c r="L76" s="14">
        <v>658</v>
      </c>
      <c r="M76" s="15">
        <v>805</v>
      </c>
      <c r="N76" s="15">
        <v>9918</v>
      </c>
      <c r="O76" s="15">
        <v>1813</v>
      </c>
      <c r="P76" s="15">
        <v>3396</v>
      </c>
      <c r="Q76" s="17"/>
      <c r="R76" s="44">
        <f t="shared" ref="R76:R139" si="5">+E76+K76+Q76</f>
        <v>248053</v>
      </c>
    </row>
    <row r="77" spans="1:18" s="16" customFormat="1" ht="63" x14ac:dyDescent="0.25">
      <c r="A77" s="11">
        <v>67</v>
      </c>
      <c r="B77" s="12">
        <v>190882171</v>
      </c>
      <c r="C77" s="12">
        <v>254</v>
      </c>
      <c r="D77" s="13" t="s">
        <v>88</v>
      </c>
      <c r="E77" s="44">
        <f t="shared" si="3"/>
        <v>1956606</v>
      </c>
      <c r="F77" s="14">
        <v>1707567</v>
      </c>
      <c r="G77" s="14">
        <v>174745</v>
      </c>
      <c r="H77" s="14">
        <v>51688</v>
      </c>
      <c r="I77" s="14">
        <v>19104</v>
      </c>
      <c r="J77" s="14">
        <v>3502</v>
      </c>
      <c r="K77" s="44">
        <f t="shared" si="4"/>
        <v>66466</v>
      </c>
      <c r="L77" s="14">
        <v>2427</v>
      </c>
      <c r="M77" s="15">
        <v>3460</v>
      </c>
      <c r="N77" s="15">
        <v>35992</v>
      </c>
      <c r="O77" s="15">
        <v>9756</v>
      </c>
      <c r="P77" s="15">
        <v>14831</v>
      </c>
      <c r="Q77" s="17"/>
      <c r="R77" s="44">
        <f t="shared" si="5"/>
        <v>2023072</v>
      </c>
    </row>
    <row r="78" spans="1:18" s="16" customFormat="1" ht="63" x14ac:dyDescent="0.25">
      <c r="A78" s="11">
        <v>68</v>
      </c>
      <c r="B78" s="12">
        <v>190161221</v>
      </c>
      <c r="C78" s="12">
        <v>255</v>
      </c>
      <c r="D78" s="13" t="s">
        <v>89</v>
      </c>
      <c r="E78" s="44">
        <f t="shared" si="3"/>
        <v>293592</v>
      </c>
      <c r="F78" s="14">
        <v>237013</v>
      </c>
      <c r="G78" s="14">
        <v>31170</v>
      </c>
      <c r="H78" s="14">
        <v>24973</v>
      </c>
      <c r="I78" s="14">
        <v>0</v>
      </c>
      <c r="J78" s="14">
        <v>436</v>
      </c>
      <c r="K78" s="44">
        <f t="shared" si="4"/>
        <v>11036</v>
      </c>
      <c r="L78" s="14">
        <v>634</v>
      </c>
      <c r="M78" s="15">
        <v>1221</v>
      </c>
      <c r="N78" s="15">
        <v>2901</v>
      </c>
      <c r="O78" s="15">
        <v>1151</v>
      </c>
      <c r="P78" s="15">
        <v>5129</v>
      </c>
      <c r="Q78" s="17"/>
      <c r="R78" s="44">
        <f t="shared" si="5"/>
        <v>304628</v>
      </c>
    </row>
    <row r="79" spans="1:18" s="16" customFormat="1" ht="47.25" x14ac:dyDescent="0.25">
      <c r="A79" s="11">
        <v>69</v>
      </c>
      <c r="B79" s="12">
        <v>290161560</v>
      </c>
      <c r="C79" s="12">
        <v>256</v>
      </c>
      <c r="D79" s="13" t="s">
        <v>90</v>
      </c>
      <c r="E79" s="44">
        <f t="shared" si="3"/>
        <v>386968</v>
      </c>
      <c r="F79" s="14">
        <v>332212</v>
      </c>
      <c r="G79" s="14">
        <v>35574</v>
      </c>
      <c r="H79" s="14">
        <v>18185</v>
      </c>
      <c r="I79" s="14">
        <v>0</v>
      </c>
      <c r="J79" s="14">
        <v>997</v>
      </c>
      <c r="K79" s="44">
        <f t="shared" si="4"/>
        <v>17849</v>
      </c>
      <c r="L79" s="14">
        <v>755</v>
      </c>
      <c r="M79" s="15">
        <v>1009</v>
      </c>
      <c r="N79" s="15">
        <v>9444</v>
      </c>
      <c r="O79" s="15">
        <v>2389</v>
      </c>
      <c r="P79" s="15">
        <v>4252</v>
      </c>
      <c r="Q79" s="17"/>
      <c r="R79" s="44">
        <f t="shared" si="5"/>
        <v>404817</v>
      </c>
    </row>
    <row r="80" spans="1:18" s="16" customFormat="1" ht="31.5" x14ac:dyDescent="0.25">
      <c r="A80" s="11">
        <v>70</v>
      </c>
      <c r="B80" s="18">
        <v>179761936</v>
      </c>
      <c r="C80" s="19">
        <v>259</v>
      </c>
      <c r="D80" s="20" t="s">
        <v>91</v>
      </c>
      <c r="E80" s="44">
        <f t="shared" si="3"/>
        <v>0</v>
      </c>
      <c r="F80" s="14">
        <v>0</v>
      </c>
      <c r="G80" s="14"/>
      <c r="H80" s="14"/>
      <c r="I80" s="14"/>
      <c r="J80" s="14"/>
      <c r="K80" s="44">
        <f t="shared" si="4"/>
        <v>165342</v>
      </c>
      <c r="L80" s="14">
        <v>0</v>
      </c>
      <c r="M80" s="14">
        <v>111337</v>
      </c>
      <c r="N80" s="14">
        <v>0</v>
      </c>
      <c r="O80" s="14">
        <v>0</v>
      </c>
      <c r="P80" s="14">
        <v>54005</v>
      </c>
      <c r="Q80" s="17"/>
      <c r="R80" s="44">
        <f t="shared" si="5"/>
        <v>165342</v>
      </c>
    </row>
    <row r="81" spans="1:18" s="16" customFormat="1" ht="31.5" x14ac:dyDescent="0.25">
      <c r="A81" s="11">
        <v>71</v>
      </c>
      <c r="B81" s="12">
        <v>190809675</v>
      </c>
      <c r="C81" s="12">
        <v>267</v>
      </c>
      <c r="D81" s="13" t="s">
        <v>92</v>
      </c>
      <c r="E81" s="44">
        <f t="shared" si="3"/>
        <v>186201</v>
      </c>
      <c r="F81" s="14">
        <v>146616</v>
      </c>
      <c r="G81" s="14">
        <v>28795</v>
      </c>
      <c r="H81" s="14">
        <v>10483</v>
      </c>
      <c r="I81" s="14">
        <v>0</v>
      </c>
      <c r="J81" s="14">
        <v>307</v>
      </c>
      <c r="K81" s="44">
        <f t="shared" si="4"/>
        <v>8711</v>
      </c>
      <c r="L81" s="14">
        <v>701</v>
      </c>
      <c r="M81" s="15">
        <v>845</v>
      </c>
      <c r="N81" s="15">
        <v>4042</v>
      </c>
      <c r="O81" s="15">
        <v>1151</v>
      </c>
      <c r="P81" s="15">
        <v>1972</v>
      </c>
      <c r="Q81" s="17"/>
      <c r="R81" s="44">
        <f t="shared" si="5"/>
        <v>194912</v>
      </c>
    </row>
    <row r="82" spans="1:18" s="16" customFormat="1" ht="31.5" x14ac:dyDescent="0.25">
      <c r="A82" s="11">
        <v>72</v>
      </c>
      <c r="B82" s="12">
        <v>190810987</v>
      </c>
      <c r="C82" s="12">
        <v>270</v>
      </c>
      <c r="D82" s="13" t="s">
        <v>93</v>
      </c>
      <c r="E82" s="44">
        <f t="shared" si="3"/>
        <v>261314</v>
      </c>
      <c r="F82" s="14">
        <v>222447</v>
      </c>
      <c r="G82" s="14">
        <v>22674</v>
      </c>
      <c r="H82" s="14">
        <v>15942</v>
      </c>
      <c r="I82" s="14">
        <v>0</v>
      </c>
      <c r="J82" s="14">
        <v>251</v>
      </c>
      <c r="K82" s="44">
        <f t="shared" si="4"/>
        <v>12850</v>
      </c>
      <c r="L82" s="14">
        <v>600</v>
      </c>
      <c r="M82" s="15">
        <v>1012</v>
      </c>
      <c r="N82" s="15">
        <v>6505</v>
      </c>
      <c r="O82" s="15">
        <v>1756</v>
      </c>
      <c r="P82" s="15">
        <v>2977</v>
      </c>
      <c r="Q82" s="17"/>
      <c r="R82" s="44">
        <f t="shared" si="5"/>
        <v>274164</v>
      </c>
    </row>
    <row r="83" spans="1:18" s="16" customFormat="1" ht="63" x14ac:dyDescent="0.25">
      <c r="A83" s="11">
        <v>73</v>
      </c>
      <c r="B83" s="12">
        <v>190808769</v>
      </c>
      <c r="C83" s="12">
        <v>272</v>
      </c>
      <c r="D83" s="13" t="s">
        <v>94</v>
      </c>
      <c r="E83" s="44">
        <f t="shared" si="3"/>
        <v>338284</v>
      </c>
      <c r="F83" s="14">
        <v>289351</v>
      </c>
      <c r="G83" s="14">
        <v>31062</v>
      </c>
      <c r="H83" s="14">
        <v>17871</v>
      </c>
      <c r="I83" s="14">
        <v>0</v>
      </c>
      <c r="J83" s="14">
        <v>0</v>
      </c>
      <c r="K83" s="44">
        <f t="shared" si="4"/>
        <v>14367</v>
      </c>
      <c r="L83" s="14">
        <v>554</v>
      </c>
      <c r="M83" s="15">
        <v>1069</v>
      </c>
      <c r="N83" s="15">
        <v>7850</v>
      </c>
      <c r="O83" s="15">
        <v>1784</v>
      </c>
      <c r="P83" s="15">
        <v>3110</v>
      </c>
      <c r="Q83" s="17"/>
      <c r="R83" s="44">
        <f t="shared" si="5"/>
        <v>352651</v>
      </c>
    </row>
    <row r="84" spans="1:18" s="16" customFormat="1" ht="47.25" x14ac:dyDescent="0.25">
      <c r="A84" s="11">
        <v>74</v>
      </c>
      <c r="B84" s="12">
        <v>306897613</v>
      </c>
      <c r="C84" s="12">
        <v>287</v>
      </c>
      <c r="D84" s="13" t="s">
        <v>95</v>
      </c>
      <c r="E84" s="44">
        <f t="shared" si="3"/>
        <v>2434413</v>
      </c>
      <c r="F84" s="14">
        <v>1968700</v>
      </c>
      <c r="G84" s="14">
        <v>241573</v>
      </c>
      <c r="H84" s="14">
        <v>203591</v>
      </c>
      <c r="I84" s="14">
        <v>11021</v>
      </c>
      <c r="J84" s="14">
        <v>9528</v>
      </c>
      <c r="K84" s="44">
        <f t="shared" si="4"/>
        <v>127709</v>
      </c>
      <c r="L84" s="14">
        <v>7690</v>
      </c>
      <c r="M84" s="15">
        <v>6486</v>
      </c>
      <c r="N84" s="15">
        <v>59743</v>
      </c>
      <c r="O84" s="15">
        <v>12961</v>
      </c>
      <c r="P84" s="15">
        <v>40829</v>
      </c>
      <c r="Q84" s="17"/>
      <c r="R84" s="44">
        <f t="shared" si="5"/>
        <v>2562122</v>
      </c>
    </row>
    <row r="85" spans="1:18" s="16" customFormat="1" ht="47.25" x14ac:dyDescent="0.25">
      <c r="A85" s="11">
        <v>75</v>
      </c>
      <c r="B85" s="18">
        <v>181370656</v>
      </c>
      <c r="C85" s="19">
        <v>300</v>
      </c>
      <c r="D85" s="20" t="s">
        <v>96</v>
      </c>
      <c r="E85" s="44">
        <f t="shared" si="3"/>
        <v>0</v>
      </c>
      <c r="F85" s="14">
        <v>0</v>
      </c>
      <c r="G85" s="14"/>
      <c r="H85" s="14"/>
      <c r="I85" s="14"/>
      <c r="J85" s="14"/>
      <c r="K85" s="44">
        <f t="shared" si="4"/>
        <v>71480</v>
      </c>
      <c r="L85" s="14">
        <v>0</v>
      </c>
      <c r="M85" s="14">
        <v>0</v>
      </c>
      <c r="N85" s="14">
        <v>71480</v>
      </c>
      <c r="O85" s="14">
        <v>0</v>
      </c>
      <c r="P85" s="14">
        <v>0</v>
      </c>
      <c r="Q85" s="17"/>
      <c r="R85" s="44">
        <f t="shared" si="5"/>
        <v>71480</v>
      </c>
    </row>
    <row r="86" spans="1:18" s="16" customFormat="1" ht="31.5" x14ac:dyDescent="0.25">
      <c r="A86" s="11">
        <v>76</v>
      </c>
      <c r="B86" s="18">
        <v>183854143</v>
      </c>
      <c r="C86" s="19">
        <v>339</v>
      </c>
      <c r="D86" s="20" t="s">
        <v>97</v>
      </c>
      <c r="E86" s="44">
        <f t="shared" si="3"/>
        <v>0</v>
      </c>
      <c r="F86" s="14">
        <v>0</v>
      </c>
      <c r="G86" s="14"/>
      <c r="H86" s="14"/>
      <c r="I86" s="14"/>
      <c r="J86" s="14"/>
      <c r="K86" s="44">
        <f t="shared" si="4"/>
        <v>187554</v>
      </c>
      <c r="L86" s="14">
        <v>0</v>
      </c>
      <c r="M86" s="14">
        <v>128143</v>
      </c>
      <c r="N86" s="14">
        <v>0</v>
      </c>
      <c r="O86" s="14">
        <v>21438</v>
      </c>
      <c r="P86" s="14">
        <v>37973</v>
      </c>
      <c r="Q86" s="17"/>
      <c r="R86" s="44">
        <f t="shared" si="5"/>
        <v>187554</v>
      </c>
    </row>
    <row r="87" spans="1:18" s="16" customFormat="1" ht="78.75" x14ac:dyDescent="0.25">
      <c r="A87" s="11">
        <v>77</v>
      </c>
      <c r="B87" s="12">
        <v>163730145</v>
      </c>
      <c r="C87" s="12">
        <v>340</v>
      </c>
      <c r="D87" s="13" t="s">
        <v>98</v>
      </c>
      <c r="E87" s="44">
        <f t="shared" si="3"/>
        <v>912822</v>
      </c>
      <c r="F87" s="14">
        <v>707839</v>
      </c>
      <c r="G87" s="14">
        <v>103390</v>
      </c>
      <c r="H87" s="14">
        <v>97947</v>
      </c>
      <c r="I87" s="14">
        <v>0</v>
      </c>
      <c r="J87" s="14">
        <v>3646</v>
      </c>
      <c r="K87" s="44">
        <f t="shared" si="4"/>
        <v>61700</v>
      </c>
      <c r="L87" s="14">
        <v>3592</v>
      </c>
      <c r="M87" s="15">
        <v>4056</v>
      </c>
      <c r="N87" s="15">
        <v>37718</v>
      </c>
      <c r="O87" s="15">
        <v>2964</v>
      </c>
      <c r="P87" s="15">
        <v>13370</v>
      </c>
      <c r="Q87" s="17"/>
      <c r="R87" s="44">
        <f t="shared" si="5"/>
        <v>974522</v>
      </c>
    </row>
    <row r="88" spans="1:18" s="16" customFormat="1" ht="78.75" x14ac:dyDescent="0.25">
      <c r="A88" s="11">
        <v>78</v>
      </c>
      <c r="B88" s="12">
        <v>190301520</v>
      </c>
      <c r="C88" s="12">
        <v>342</v>
      </c>
      <c r="D88" s="13" t="s">
        <v>99</v>
      </c>
      <c r="E88" s="44">
        <f t="shared" si="3"/>
        <v>356734</v>
      </c>
      <c r="F88" s="14">
        <v>303574</v>
      </c>
      <c r="G88" s="14">
        <v>35048</v>
      </c>
      <c r="H88" s="14">
        <v>16405</v>
      </c>
      <c r="I88" s="14">
        <v>0</v>
      </c>
      <c r="J88" s="14">
        <v>1707</v>
      </c>
      <c r="K88" s="44">
        <f t="shared" si="4"/>
        <v>16802</v>
      </c>
      <c r="L88" s="14">
        <v>762</v>
      </c>
      <c r="M88" s="15">
        <v>1456</v>
      </c>
      <c r="N88" s="15">
        <v>10978</v>
      </c>
      <c r="O88" s="15">
        <v>1497</v>
      </c>
      <c r="P88" s="15">
        <v>2109</v>
      </c>
      <c r="Q88" s="17"/>
      <c r="R88" s="44">
        <f t="shared" si="5"/>
        <v>373536</v>
      </c>
    </row>
    <row r="89" spans="1:18" s="16" customFormat="1" ht="78.75" x14ac:dyDescent="0.25">
      <c r="A89" s="11">
        <v>79</v>
      </c>
      <c r="B89" s="12">
        <v>190300952</v>
      </c>
      <c r="C89" s="12">
        <v>344</v>
      </c>
      <c r="D89" s="13" t="s">
        <v>100</v>
      </c>
      <c r="E89" s="44">
        <f t="shared" si="3"/>
        <v>557293</v>
      </c>
      <c r="F89" s="14">
        <v>486037</v>
      </c>
      <c r="G89" s="14">
        <v>61898</v>
      </c>
      <c r="H89" s="14">
        <v>8314</v>
      </c>
      <c r="I89" s="14">
        <v>0</v>
      </c>
      <c r="J89" s="14">
        <v>1044</v>
      </c>
      <c r="K89" s="44">
        <f t="shared" si="4"/>
        <v>28932</v>
      </c>
      <c r="L89" s="14">
        <v>2627</v>
      </c>
      <c r="M89" s="15">
        <v>1369</v>
      </c>
      <c r="N89" s="15">
        <v>12499</v>
      </c>
      <c r="O89" s="15">
        <v>3569</v>
      </c>
      <c r="P89" s="15">
        <v>8868</v>
      </c>
      <c r="Q89" s="17"/>
      <c r="R89" s="44">
        <f t="shared" si="5"/>
        <v>586225</v>
      </c>
    </row>
    <row r="90" spans="1:18" ht="63" x14ac:dyDescent="0.25">
      <c r="A90" s="11">
        <v>80</v>
      </c>
      <c r="B90" s="18">
        <v>124245856</v>
      </c>
      <c r="C90" s="19">
        <v>362</v>
      </c>
      <c r="D90" s="20" t="s">
        <v>101</v>
      </c>
      <c r="E90" s="44">
        <f t="shared" si="3"/>
        <v>0</v>
      </c>
      <c r="F90" s="14">
        <v>0</v>
      </c>
      <c r="G90" s="14"/>
      <c r="H90" s="14"/>
      <c r="I90" s="14"/>
      <c r="J90" s="14"/>
      <c r="K90" s="44">
        <f t="shared" si="4"/>
        <v>514</v>
      </c>
      <c r="L90" s="14">
        <v>0</v>
      </c>
      <c r="M90" s="14">
        <v>0</v>
      </c>
      <c r="N90" s="14">
        <v>0</v>
      </c>
      <c r="O90" s="14">
        <v>0</v>
      </c>
      <c r="P90" s="14">
        <v>514</v>
      </c>
      <c r="Q90" s="17"/>
      <c r="R90" s="44">
        <f t="shared" si="5"/>
        <v>514</v>
      </c>
    </row>
    <row r="91" spans="1:18" s="16" customFormat="1" ht="47.25" x14ac:dyDescent="0.25">
      <c r="A91" s="11">
        <v>81</v>
      </c>
      <c r="B91" s="12">
        <v>302692454</v>
      </c>
      <c r="C91" s="12">
        <v>364</v>
      </c>
      <c r="D91" s="13" t="s">
        <v>102</v>
      </c>
      <c r="E91" s="44">
        <f t="shared" si="3"/>
        <v>2202724</v>
      </c>
      <c r="F91" s="14">
        <v>1542079</v>
      </c>
      <c r="G91" s="14">
        <v>277476</v>
      </c>
      <c r="H91" s="14">
        <v>347034</v>
      </c>
      <c r="I91" s="14">
        <v>36135</v>
      </c>
      <c r="J91" s="14">
        <v>0</v>
      </c>
      <c r="K91" s="44">
        <f t="shared" si="4"/>
        <v>405697</v>
      </c>
      <c r="L91" s="14">
        <v>134133</v>
      </c>
      <c r="M91" s="15">
        <v>9063</v>
      </c>
      <c r="N91" s="15">
        <v>145896</v>
      </c>
      <c r="O91" s="15">
        <v>12443</v>
      </c>
      <c r="P91" s="15">
        <v>104162</v>
      </c>
      <c r="Q91" s="17"/>
      <c r="R91" s="44">
        <f t="shared" si="5"/>
        <v>2608421</v>
      </c>
    </row>
    <row r="92" spans="1:18" s="16" customFormat="1" ht="31.5" x14ac:dyDescent="0.25">
      <c r="A92" s="11">
        <v>82</v>
      </c>
      <c r="B92" s="21">
        <v>191342858</v>
      </c>
      <c r="C92" s="22">
        <v>377</v>
      </c>
      <c r="D92" s="23" t="s">
        <v>103</v>
      </c>
      <c r="E92" s="48"/>
      <c r="F92" s="24">
        <v>0</v>
      </c>
      <c r="G92" s="24"/>
      <c r="H92" s="24"/>
      <c r="I92" s="24"/>
      <c r="J92" s="24"/>
      <c r="K92" s="44">
        <f t="shared" si="4"/>
        <v>125080</v>
      </c>
      <c r="L92" s="59">
        <v>92</v>
      </c>
      <c r="M92" s="26">
        <v>98304</v>
      </c>
      <c r="N92" s="27">
        <v>16589</v>
      </c>
      <c r="O92" s="28">
        <v>0</v>
      </c>
      <c r="P92" s="26">
        <v>10095</v>
      </c>
      <c r="Q92" s="25"/>
      <c r="R92" s="44">
        <f t="shared" si="5"/>
        <v>125080</v>
      </c>
    </row>
    <row r="93" spans="1:18" s="16" customFormat="1" ht="63" x14ac:dyDescent="0.25">
      <c r="A93" s="11">
        <v>83</v>
      </c>
      <c r="B93" s="12">
        <v>153083122</v>
      </c>
      <c r="C93" s="12">
        <v>385</v>
      </c>
      <c r="D93" s="13" t="s">
        <v>104</v>
      </c>
      <c r="E93" s="44">
        <f t="shared" ref="E93:E156" si="6">SUM(F93:J93)</f>
        <v>1139155</v>
      </c>
      <c r="F93" s="14">
        <v>972328</v>
      </c>
      <c r="G93" s="14">
        <v>106021</v>
      </c>
      <c r="H93" s="14">
        <v>36493</v>
      </c>
      <c r="I93" s="14">
        <v>22451</v>
      </c>
      <c r="J93" s="14">
        <v>1862</v>
      </c>
      <c r="K93" s="44">
        <f t="shared" si="4"/>
        <v>140706</v>
      </c>
      <c r="L93" s="14">
        <v>2670</v>
      </c>
      <c r="M93" s="15">
        <v>42927</v>
      </c>
      <c r="N93" s="15">
        <v>79905</v>
      </c>
      <c r="O93" s="15">
        <v>4921</v>
      </c>
      <c r="P93" s="15">
        <v>10283</v>
      </c>
      <c r="Q93" s="17"/>
      <c r="R93" s="44">
        <f t="shared" si="5"/>
        <v>1279861</v>
      </c>
    </row>
    <row r="94" spans="1:18" s="16" customFormat="1" ht="31.5" x14ac:dyDescent="0.25">
      <c r="A94" s="11">
        <v>84</v>
      </c>
      <c r="B94" s="18">
        <v>171448341</v>
      </c>
      <c r="C94" s="19">
        <v>386</v>
      </c>
      <c r="D94" s="20" t="s">
        <v>105</v>
      </c>
      <c r="E94" s="44">
        <f t="shared" si="6"/>
        <v>0</v>
      </c>
      <c r="F94" s="14">
        <v>0</v>
      </c>
      <c r="G94" s="14"/>
      <c r="H94" s="14"/>
      <c r="I94" s="14"/>
      <c r="J94" s="14"/>
      <c r="K94" s="44">
        <f t="shared" si="4"/>
        <v>33925</v>
      </c>
      <c r="L94" s="14">
        <v>277</v>
      </c>
      <c r="M94" s="15">
        <v>0</v>
      </c>
      <c r="N94" s="15">
        <v>28909</v>
      </c>
      <c r="O94" s="15">
        <v>835</v>
      </c>
      <c r="P94" s="15">
        <v>3904</v>
      </c>
      <c r="Q94" s="17"/>
      <c r="R94" s="44">
        <f t="shared" si="5"/>
        <v>33925</v>
      </c>
    </row>
    <row r="95" spans="1:18" s="16" customFormat="1" ht="31.5" x14ac:dyDescent="0.25">
      <c r="A95" s="11">
        <v>85</v>
      </c>
      <c r="B95" s="12">
        <v>168061765</v>
      </c>
      <c r="C95" s="12">
        <v>387</v>
      </c>
      <c r="D95" s="13" t="s">
        <v>106</v>
      </c>
      <c r="E95" s="44">
        <f t="shared" si="6"/>
        <v>2557733</v>
      </c>
      <c r="F95" s="14">
        <v>1871320</v>
      </c>
      <c r="G95" s="14">
        <v>348572</v>
      </c>
      <c r="H95" s="14">
        <v>240616</v>
      </c>
      <c r="I95" s="14">
        <v>95671</v>
      </c>
      <c r="J95" s="14">
        <v>1554</v>
      </c>
      <c r="K95" s="44">
        <f t="shared" si="4"/>
        <v>133626</v>
      </c>
      <c r="L95" s="14">
        <v>6024</v>
      </c>
      <c r="M95" s="15">
        <v>9705</v>
      </c>
      <c r="N95" s="15">
        <v>79910</v>
      </c>
      <c r="O95" s="15">
        <v>13210</v>
      </c>
      <c r="P95" s="15">
        <v>24777</v>
      </c>
      <c r="Q95" s="17"/>
      <c r="R95" s="44">
        <f t="shared" si="5"/>
        <v>2691359</v>
      </c>
    </row>
    <row r="96" spans="1:18" s="16" customFormat="1" ht="31.5" x14ac:dyDescent="0.25">
      <c r="A96" s="11">
        <v>86</v>
      </c>
      <c r="B96" s="18">
        <v>157659081</v>
      </c>
      <c r="C96" s="19">
        <v>388</v>
      </c>
      <c r="D96" s="20" t="s">
        <v>107</v>
      </c>
      <c r="E96" s="44">
        <f t="shared" si="6"/>
        <v>0</v>
      </c>
      <c r="F96" s="14">
        <v>0</v>
      </c>
      <c r="G96" s="14"/>
      <c r="H96" s="14"/>
      <c r="I96" s="14"/>
      <c r="J96" s="14"/>
      <c r="K96" s="44">
        <f t="shared" si="4"/>
        <v>108410</v>
      </c>
      <c r="L96" s="14">
        <v>0</v>
      </c>
      <c r="M96" s="14">
        <v>0</v>
      </c>
      <c r="N96" s="14">
        <v>103927</v>
      </c>
      <c r="O96" s="14">
        <v>0</v>
      </c>
      <c r="P96" s="14">
        <v>4483</v>
      </c>
      <c r="Q96" s="17"/>
      <c r="R96" s="44">
        <f t="shared" si="5"/>
        <v>108410</v>
      </c>
    </row>
    <row r="97" spans="1:18" s="16" customFormat="1" ht="31.5" x14ac:dyDescent="0.25">
      <c r="A97" s="11">
        <v>87</v>
      </c>
      <c r="B97" s="18">
        <v>162730167</v>
      </c>
      <c r="C97" s="19">
        <v>389</v>
      </c>
      <c r="D97" s="20" t="s">
        <v>108</v>
      </c>
      <c r="E97" s="44">
        <f t="shared" si="6"/>
        <v>0</v>
      </c>
      <c r="F97" s="14">
        <v>0</v>
      </c>
      <c r="G97" s="14"/>
      <c r="H97" s="14"/>
      <c r="I97" s="14"/>
      <c r="J97" s="14"/>
      <c r="K97" s="44">
        <f t="shared" si="4"/>
        <v>123600</v>
      </c>
      <c r="L97" s="14">
        <v>1662</v>
      </c>
      <c r="M97" s="15">
        <v>0</v>
      </c>
      <c r="N97" s="15">
        <v>110514</v>
      </c>
      <c r="O97" s="15">
        <v>6125</v>
      </c>
      <c r="P97" s="15">
        <v>5299</v>
      </c>
      <c r="Q97" s="17"/>
      <c r="R97" s="44">
        <f t="shared" si="5"/>
        <v>123600</v>
      </c>
    </row>
    <row r="98" spans="1:18" s="16" customFormat="1" ht="47.25" x14ac:dyDescent="0.25">
      <c r="A98" s="11">
        <v>88</v>
      </c>
      <c r="B98" s="18">
        <v>245386220</v>
      </c>
      <c r="C98" s="19">
        <v>391</v>
      </c>
      <c r="D98" s="20" t="s">
        <v>109</v>
      </c>
      <c r="E98" s="44">
        <f t="shared" si="6"/>
        <v>0</v>
      </c>
      <c r="F98" s="14">
        <v>0</v>
      </c>
      <c r="G98" s="14"/>
      <c r="H98" s="14"/>
      <c r="I98" s="14"/>
      <c r="J98" s="14"/>
      <c r="K98" s="44">
        <f t="shared" si="4"/>
        <v>506048</v>
      </c>
      <c r="L98" s="14">
        <v>26903</v>
      </c>
      <c r="M98" s="15">
        <v>271815</v>
      </c>
      <c r="N98" s="15">
        <v>135398</v>
      </c>
      <c r="O98" s="15">
        <v>39813</v>
      </c>
      <c r="P98" s="15">
        <v>32119</v>
      </c>
      <c r="Q98" s="17"/>
      <c r="R98" s="44">
        <f t="shared" si="5"/>
        <v>506048</v>
      </c>
    </row>
    <row r="99" spans="1:18" s="16" customFormat="1" ht="63" x14ac:dyDescent="0.25">
      <c r="A99" s="11">
        <v>89</v>
      </c>
      <c r="B99" s="12">
        <v>145368698</v>
      </c>
      <c r="C99" s="12">
        <v>394</v>
      </c>
      <c r="D99" s="13" t="s">
        <v>110</v>
      </c>
      <c r="E99" s="44">
        <f t="shared" si="6"/>
        <v>1197028</v>
      </c>
      <c r="F99" s="14">
        <v>944520</v>
      </c>
      <c r="G99" s="14">
        <v>130618</v>
      </c>
      <c r="H99" s="14">
        <v>119942</v>
      </c>
      <c r="I99" s="14">
        <v>0</v>
      </c>
      <c r="J99" s="14">
        <v>1948</v>
      </c>
      <c r="K99" s="44">
        <f t="shared" si="4"/>
        <v>133613</v>
      </c>
      <c r="L99" s="14">
        <v>10491</v>
      </c>
      <c r="M99" s="15">
        <v>5257</v>
      </c>
      <c r="N99" s="15">
        <v>90198</v>
      </c>
      <c r="O99" s="15">
        <v>8049</v>
      </c>
      <c r="P99" s="15">
        <v>19618</v>
      </c>
      <c r="Q99" s="17"/>
      <c r="R99" s="44">
        <f t="shared" si="5"/>
        <v>1330641</v>
      </c>
    </row>
    <row r="100" spans="1:18" s="16" customFormat="1" ht="31.5" x14ac:dyDescent="0.25">
      <c r="A100" s="11">
        <v>90</v>
      </c>
      <c r="B100" s="18">
        <v>190160991</v>
      </c>
      <c r="C100" s="19">
        <v>408</v>
      </c>
      <c r="D100" s="20" t="s">
        <v>111</v>
      </c>
      <c r="E100" s="44">
        <f t="shared" si="6"/>
        <v>0</v>
      </c>
      <c r="F100" s="14">
        <v>0</v>
      </c>
      <c r="G100" s="14"/>
      <c r="H100" s="14"/>
      <c r="I100" s="14"/>
      <c r="J100" s="14"/>
      <c r="K100" s="44">
        <f t="shared" si="4"/>
        <v>35889</v>
      </c>
      <c r="L100" s="14">
        <v>646</v>
      </c>
      <c r="M100" s="15">
        <v>0</v>
      </c>
      <c r="N100" s="15">
        <v>31105</v>
      </c>
      <c r="O100" s="15">
        <v>557</v>
      </c>
      <c r="P100" s="15">
        <v>3581</v>
      </c>
      <c r="Q100" s="17"/>
      <c r="R100" s="44">
        <f t="shared" si="5"/>
        <v>35889</v>
      </c>
    </row>
    <row r="101" spans="1:18" s="16" customFormat="1" ht="31.5" x14ac:dyDescent="0.25">
      <c r="A101" s="11">
        <v>91</v>
      </c>
      <c r="B101" s="18">
        <v>191045561</v>
      </c>
      <c r="C101" s="19">
        <v>409</v>
      </c>
      <c r="D101" s="20" t="s">
        <v>112</v>
      </c>
      <c r="E101" s="44">
        <f t="shared" si="6"/>
        <v>0</v>
      </c>
      <c r="F101" s="14">
        <v>0</v>
      </c>
      <c r="G101" s="14"/>
      <c r="H101" s="14"/>
      <c r="I101" s="14"/>
      <c r="J101" s="14"/>
      <c r="K101" s="44">
        <f t="shared" si="4"/>
        <v>163953</v>
      </c>
      <c r="L101" s="14">
        <v>0</v>
      </c>
      <c r="M101" s="14">
        <v>147983</v>
      </c>
      <c r="N101" s="14">
        <v>11100</v>
      </c>
      <c r="O101" s="14">
        <v>2784</v>
      </c>
      <c r="P101" s="14">
        <v>2086</v>
      </c>
      <c r="Q101" s="17"/>
      <c r="R101" s="44">
        <f t="shared" si="5"/>
        <v>163953</v>
      </c>
    </row>
    <row r="102" spans="1:18" s="16" customFormat="1" ht="31.5" x14ac:dyDescent="0.25">
      <c r="A102" s="11">
        <v>92</v>
      </c>
      <c r="B102" s="18">
        <v>172415942</v>
      </c>
      <c r="C102" s="19">
        <v>410</v>
      </c>
      <c r="D102" s="20" t="s">
        <v>113</v>
      </c>
      <c r="E102" s="44">
        <f t="shared" si="6"/>
        <v>0</v>
      </c>
      <c r="F102" s="14">
        <v>0</v>
      </c>
      <c r="G102" s="14"/>
      <c r="H102" s="14"/>
      <c r="I102" s="14"/>
      <c r="J102" s="14"/>
      <c r="K102" s="44">
        <f t="shared" si="4"/>
        <v>94204</v>
      </c>
      <c r="L102" s="14">
        <v>3140</v>
      </c>
      <c r="M102" s="14">
        <v>0</v>
      </c>
      <c r="N102" s="14">
        <v>88436</v>
      </c>
      <c r="O102" s="14">
        <v>2506</v>
      </c>
      <c r="P102" s="14">
        <v>122</v>
      </c>
      <c r="Q102" s="17"/>
      <c r="R102" s="44">
        <f t="shared" si="5"/>
        <v>94204</v>
      </c>
    </row>
    <row r="103" spans="1:18" s="16" customFormat="1" ht="63" x14ac:dyDescent="0.25">
      <c r="A103" s="11">
        <v>93</v>
      </c>
      <c r="B103" s="12">
        <v>158971835</v>
      </c>
      <c r="C103" s="12">
        <v>411</v>
      </c>
      <c r="D103" s="13" t="s">
        <v>114</v>
      </c>
      <c r="E103" s="44">
        <f t="shared" si="6"/>
        <v>3489700</v>
      </c>
      <c r="F103" s="14">
        <v>2824485</v>
      </c>
      <c r="G103" s="14">
        <v>372301</v>
      </c>
      <c r="H103" s="14">
        <v>269269</v>
      </c>
      <c r="I103" s="14">
        <v>16011</v>
      </c>
      <c r="J103" s="14">
        <v>7634</v>
      </c>
      <c r="K103" s="44">
        <f t="shared" si="4"/>
        <v>202490</v>
      </c>
      <c r="L103" s="14">
        <v>22186</v>
      </c>
      <c r="M103" s="15">
        <v>11064</v>
      </c>
      <c r="N103" s="15">
        <v>108492</v>
      </c>
      <c r="O103" s="15">
        <v>19081</v>
      </c>
      <c r="P103" s="15">
        <v>41667</v>
      </c>
      <c r="Q103" s="17"/>
      <c r="R103" s="44">
        <f t="shared" si="5"/>
        <v>3692190</v>
      </c>
    </row>
    <row r="104" spans="1:18" s="16" customFormat="1" ht="31.5" x14ac:dyDescent="0.25">
      <c r="A104" s="11">
        <v>94</v>
      </c>
      <c r="B104" s="18">
        <v>190326865</v>
      </c>
      <c r="C104" s="19">
        <v>413</v>
      </c>
      <c r="D104" s="20" t="s">
        <v>115</v>
      </c>
      <c r="E104" s="44">
        <f t="shared" si="6"/>
        <v>0</v>
      </c>
      <c r="F104" s="14">
        <v>0</v>
      </c>
      <c r="G104" s="14"/>
      <c r="H104" s="14"/>
      <c r="I104" s="14"/>
      <c r="J104" s="14"/>
      <c r="K104" s="44">
        <f t="shared" si="4"/>
        <v>172287</v>
      </c>
      <c r="L104" s="14">
        <v>0</v>
      </c>
      <c r="M104" s="14">
        <v>120260</v>
      </c>
      <c r="N104" s="14">
        <v>488</v>
      </c>
      <c r="O104" s="14">
        <v>4455</v>
      </c>
      <c r="P104" s="14">
        <v>47084</v>
      </c>
      <c r="Q104" s="17"/>
      <c r="R104" s="44">
        <f t="shared" si="5"/>
        <v>172287</v>
      </c>
    </row>
    <row r="105" spans="1:18" s="16" customFormat="1" ht="31.5" x14ac:dyDescent="0.25">
      <c r="A105" s="11">
        <v>95</v>
      </c>
      <c r="B105" s="18">
        <v>164832256</v>
      </c>
      <c r="C105" s="19">
        <v>419</v>
      </c>
      <c r="D105" s="20" t="s">
        <v>116</v>
      </c>
      <c r="E105" s="44">
        <f t="shared" si="6"/>
        <v>0</v>
      </c>
      <c r="F105" s="14">
        <v>0</v>
      </c>
      <c r="G105" s="14"/>
      <c r="H105" s="14"/>
      <c r="I105" s="14"/>
      <c r="J105" s="14"/>
      <c r="K105" s="44">
        <f t="shared" si="4"/>
        <v>31227</v>
      </c>
      <c r="L105" s="14">
        <v>0</v>
      </c>
      <c r="M105" s="14">
        <v>0</v>
      </c>
      <c r="N105" s="14">
        <v>31227</v>
      </c>
      <c r="O105" s="14">
        <v>0</v>
      </c>
      <c r="P105" s="14">
        <v>0</v>
      </c>
      <c r="Q105" s="17"/>
      <c r="R105" s="44">
        <f t="shared" si="5"/>
        <v>31227</v>
      </c>
    </row>
    <row r="106" spans="1:18" s="16" customFormat="1" ht="47.25" x14ac:dyDescent="0.25">
      <c r="A106" s="11">
        <v>96</v>
      </c>
      <c r="B106" s="18">
        <v>173224274</v>
      </c>
      <c r="C106" s="19">
        <v>420</v>
      </c>
      <c r="D106" s="20" t="s">
        <v>117</v>
      </c>
      <c r="E106" s="44">
        <f t="shared" si="6"/>
        <v>0</v>
      </c>
      <c r="F106" s="14">
        <v>0</v>
      </c>
      <c r="G106" s="14"/>
      <c r="H106" s="14"/>
      <c r="I106" s="14"/>
      <c r="J106" s="14"/>
      <c r="K106" s="44">
        <f t="shared" si="4"/>
        <v>134368</v>
      </c>
      <c r="L106" s="14">
        <v>3601</v>
      </c>
      <c r="M106" s="14">
        <v>91977</v>
      </c>
      <c r="N106" s="14">
        <v>38790</v>
      </c>
      <c r="O106" s="14">
        <v>0</v>
      </c>
      <c r="P106" s="14">
        <v>0</v>
      </c>
      <c r="Q106" s="17"/>
      <c r="R106" s="44">
        <f t="shared" si="5"/>
        <v>134368</v>
      </c>
    </row>
    <row r="107" spans="1:18" s="16" customFormat="1" ht="31.5" x14ac:dyDescent="0.25">
      <c r="A107" s="11">
        <v>97</v>
      </c>
      <c r="B107" s="18">
        <v>190570182</v>
      </c>
      <c r="C107" s="19">
        <v>422</v>
      </c>
      <c r="D107" s="20" t="s">
        <v>118</v>
      </c>
      <c r="E107" s="44">
        <f t="shared" si="6"/>
        <v>0</v>
      </c>
      <c r="F107" s="14">
        <v>0</v>
      </c>
      <c r="G107" s="14"/>
      <c r="H107" s="14"/>
      <c r="I107" s="14"/>
      <c r="J107" s="14"/>
      <c r="K107" s="44">
        <f t="shared" si="4"/>
        <v>26196</v>
      </c>
      <c r="L107" s="14">
        <v>0</v>
      </c>
      <c r="M107" s="14">
        <v>0</v>
      </c>
      <c r="N107" s="14">
        <v>0</v>
      </c>
      <c r="O107" s="14">
        <v>0</v>
      </c>
      <c r="P107" s="14">
        <v>26196</v>
      </c>
      <c r="Q107" s="17"/>
      <c r="R107" s="44">
        <f t="shared" si="5"/>
        <v>26196</v>
      </c>
    </row>
    <row r="108" spans="1:18" s="16" customFormat="1" ht="31.5" x14ac:dyDescent="0.25">
      <c r="A108" s="11">
        <v>98</v>
      </c>
      <c r="B108" s="18">
        <v>190583596</v>
      </c>
      <c r="C108" s="19">
        <v>423</v>
      </c>
      <c r="D108" s="20" t="s">
        <v>119</v>
      </c>
      <c r="E108" s="44">
        <f t="shared" si="6"/>
        <v>0</v>
      </c>
      <c r="F108" s="14">
        <v>0</v>
      </c>
      <c r="G108" s="14"/>
      <c r="H108" s="14"/>
      <c r="I108" s="14"/>
      <c r="J108" s="14"/>
      <c r="K108" s="44">
        <f t="shared" si="4"/>
        <v>113291</v>
      </c>
      <c r="L108" s="14">
        <v>0</v>
      </c>
      <c r="M108" s="14">
        <v>0</v>
      </c>
      <c r="N108" s="14">
        <v>86850</v>
      </c>
      <c r="O108" s="14">
        <v>278</v>
      </c>
      <c r="P108" s="14">
        <v>26163</v>
      </c>
      <c r="Q108" s="17"/>
      <c r="R108" s="44">
        <f t="shared" si="5"/>
        <v>113291</v>
      </c>
    </row>
    <row r="109" spans="1:18" s="16" customFormat="1" ht="47.25" x14ac:dyDescent="0.25">
      <c r="A109" s="11">
        <v>99</v>
      </c>
      <c r="B109" s="18">
        <v>191340120</v>
      </c>
      <c r="C109" s="19">
        <v>424</v>
      </c>
      <c r="D109" s="20" t="s">
        <v>120</v>
      </c>
      <c r="E109" s="44">
        <f t="shared" si="6"/>
        <v>0</v>
      </c>
      <c r="F109" s="14">
        <v>0</v>
      </c>
      <c r="G109" s="14"/>
      <c r="H109" s="14"/>
      <c r="I109" s="14"/>
      <c r="J109" s="14"/>
      <c r="K109" s="44">
        <f t="shared" si="4"/>
        <v>569627</v>
      </c>
      <c r="L109" s="14">
        <v>0</v>
      </c>
      <c r="M109" s="14">
        <v>251456</v>
      </c>
      <c r="N109" s="14">
        <v>75262</v>
      </c>
      <c r="O109" s="14">
        <v>30347</v>
      </c>
      <c r="P109" s="14">
        <v>212562</v>
      </c>
      <c r="Q109" s="17"/>
      <c r="R109" s="44">
        <f t="shared" si="5"/>
        <v>569627</v>
      </c>
    </row>
    <row r="110" spans="1:18" s="16" customFormat="1" ht="63" x14ac:dyDescent="0.25">
      <c r="A110" s="11">
        <v>100</v>
      </c>
      <c r="B110" s="12">
        <v>165802433</v>
      </c>
      <c r="C110" s="12">
        <v>426</v>
      </c>
      <c r="D110" s="13" t="s">
        <v>121</v>
      </c>
      <c r="E110" s="44">
        <f t="shared" si="6"/>
        <v>973153</v>
      </c>
      <c r="F110" s="14">
        <v>784167</v>
      </c>
      <c r="G110" s="14">
        <v>121605</v>
      </c>
      <c r="H110" s="14">
        <v>65304</v>
      </c>
      <c r="I110" s="14">
        <v>0</v>
      </c>
      <c r="J110" s="14">
        <v>2077</v>
      </c>
      <c r="K110" s="44">
        <f t="shared" si="4"/>
        <v>71084</v>
      </c>
      <c r="L110" s="14">
        <v>3483</v>
      </c>
      <c r="M110" s="15">
        <v>3789</v>
      </c>
      <c r="N110" s="15">
        <v>44741</v>
      </c>
      <c r="O110" s="15">
        <v>6648</v>
      </c>
      <c r="P110" s="15">
        <v>12423</v>
      </c>
      <c r="Q110" s="17"/>
      <c r="R110" s="44">
        <f t="shared" si="5"/>
        <v>1044237</v>
      </c>
    </row>
    <row r="111" spans="1:18" s="16" customFormat="1" ht="31.5" x14ac:dyDescent="0.25">
      <c r="A111" s="11">
        <v>101</v>
      </c>
      <c r="B111" s="18">
        <v>185332820</v>
      </c>
      <c r="C111" s="19">
        <v>428</v>
      </c>
      <c r="D111" s="20" t="s">
        <v>122</v>
      </c>
      <c r="E111" s="44">
        <f t="shared" si="6"/>
        <v>0</v>
      </c>
      <c r="F111" s="14">
        <v>0</v>
      </c>
      <c r="G111" s="14"/>
      <c r="H111" s="14"/>
      <c r="I111" s="14"/>
      <c r="J111" s="14"/>
      <c r="K111" s="44">
        <f t="shared" si="4"/>
        <v>198240</v>
      </c>
      <c r="L111" s="14">
        <v>6279</v>
      </c>
      <c r="M111" s="14">
        <v>117363</v>
      </c>
      <c r="N111" s="14">
        <v>30495</v>
      </c>
      <c r="O111" s="14">
        <v>7795</v>
      </c>
      <c r="P111" s="14">
        <v>36308</v>
      </c>
      <c r="Q111" s="17"/>
      <c r="R111" s="44">
        <f t="shared" si="5"/>
        <v>198240</v>
      </c>
    </row>
    <row r="112" spans="1:18" s="16" customFormat="1" ht="31.5" x14ac:dyDescent="0.25">
      <c r="A112" s="11">
        <v>102</v>
      </c>
      <c r="B112" s="18">
        <v>190808235</v>
      </c>
      <c r="C112" s="19">
        <v>429</v>
      </c>
      <c r="D112" s="20" t="s">
        <v>123</v>
      </c>
      <c r="E112" s="44">
        <f t="shared" si="6"/>
        <v>0</v>
      </c>
      <c r="F112" s="14">
        <v>0</v>
      </c>
      <c r="G112" s="14"/>
      <c r="H112" s="14"/>
      <c r="I112" s="14"/>
      <c r="J112" s="14"/>
      <c r="K112" s="44">
        <f t="shared" si="4"/>
        <v>46444</v>
      </c>
      <c r="L112" s="14">
        <v>0</v>
      </c>
      <c r="M112" s="14">
        <v>0</v>
      </c>
      <c r="N112" s="14">
        <v>45986</v>
      </c>
      <c r="O112" s="14">
        <v>278</v>
      </c>
      <c r="P112" s="14">
        <v>180</v>
      </c>
      <c r="Q112" s="17"/>
      <c r="R112" s="44">
        <f t="shared" si="5"/>
        <v>46444</v>
      </c>
    </row>
    <row r="113" spans="1:18" s="16" customFormat="1" ht="31.5" x14ac:dyDescent="0.25">
      <c r="A113" s="11">
        <v>103</v>
      </c>
      <c r="B113" s="18">
        <v>165803154</v>
      </c>
      <c r="C113" s="19">
        <v>430</v>
      </c>
      <c r="D113" s="20" t="s">
        <v>124</v>
      </c>
      <c r="E113" s="44">
        <f t="shared" si="6"/>
        <v>0</v>
      </c>
      <c r="F113" s="14">
        <v>0</v>
      </c>
      <c r="G113" s="14"/>
      <c r="H113" s="14"/>
      <c r="I113" s="14"/>
      <c r="J113" s="14"/>
      <c r="K113" s="44">
        <f t="shared" si="4"/>
        <v>152120</v>
      </c>
      <c r="L113" s="14">
        <v>7018</v>
      </c>
      <c r="M113" s="14">
        <v>137141</v>
      </c>
      <c r="N113" s="14">
        <v>0</v>
      </c>
      <c r="O113" s="14">
        <v>278</v>
      </c>
      <c r="P113" s="14">
        <v>7683</v>
      </c>
      <c r="Q113" s="17"/>
      <c r="R113" s="44">
        <f t="shared" si="5"/>
        <v>152120</v>
      </c>
    </row>
    <row r="114" spans="1:18" s="16" customFormat="1" ht="31.5" x14ac:dyDescent="0.25">
      <c r="A114" s="11">
        <v>104</v>
      </c>
      <c r="B114" s="18">
        <v>191135578</v>
      </c>
      <c r="C114" s="19">
        <v>441</v>
      </c>
      <c r="D114" s="20" t="s">
        <v>125</v>
      </c>
      <c r="E114" s="44">
        <f t="shared" si="6"/>
        <v>0</v>
      </c>
      <c r="F114" s="14">
        <v>0</v>
      </c>
      <c r="G114" s="14"/>
      <c r="H114" s="14"/>
      <c r="I114" s="14"/>
      <c r="J114" s="14"/>
      <c r="K114" s="44">
        <f t="shared" si="4"/>
        <v>144340</v>
      </c>
      <c r="L114" s="14">
        <v>0</v>
      </c>
      <c r="M114" s="14">
        <v>62197</v>
      </c>
      <c r="N114" s="14">
        <v>38424</v>
      </c>
      <c r="O114" s="14">
        <v>6960</v>
      </c>
      <c r="P114" s="14">
        <v>36759</v>
      </c>
      <c r="Q114" s="17"/>
      <c r="R114" s="44">
        <f t="shared" si="5"/>
        <v>144340</v>
      </c>
    </row>
    <row r="115" spans="1:18" s="16" customFormat="1" ht="47.25" x14ac:dyDescent="0.25">
      <c r="A115" s="11">
        <v>105</v>
      </c>
      <c r="B115" s="18">
        <v>166913899</v>
      </c>
      <c r="C115" s="19">
        <v>442</v>
      </c>
      <c r="D115" s="20" t="s">
        <v>126</v>
      </c>
      <c r="E115" s="44">
        <f t="shared" si="6"/>
        <v>0</v>
      </c>
      <c r="F115" s="14">
        <v>0</v>
      </c>
      <c r="G115" s="14"/>
      <c r="H115" s="14"/>
      <c r="I115" s="14"/>
      <c r="J115" s="14"/>
      <c r="K115" s="44">
        <f t="shared" si="4"/>
        <v>23785</v>
      </c>
      <c r="L115" s="14">
        <v>0</v>
      </c>
      <c r="M115" s="14">
        <v>0</v>
      </c>
      <c r="N115" s="14">
        <v>0</v>
      </c>
      <c r="O115" s="14">
        <v>0</v>
      </c>
      <c r="P115" s="14">
        <v>23785</v>
      </c>
      <c r="Q115" s="17"/>
      <c r="R115" s="44">
        <f t="shared" si="5"/>
        <v>23785</v>
      </c>
    </row>
    <row r="116" spans="1:18" s="16" customFormat="1" ht="47.25" x14ac:dyDescent="0.25">
      <c r="A116" s="11">
        <v>106</v>
      </c>
      <c r="B116" s="18">
        <v>180390741</v>
      </c>
      <c r="C116" s="19">
        <v>443</v>
      </c>
      <c r="D116" s="20" t="s">
        <v>127</v>
      </c>
      <c r="E116" s="44">
        <f t="shared" si="6"/>
        <v>0</v>
      </c>
      <c r="F116" s="14">
        <v>0</v>
      </c>
      <c r="G116" s="14"/>
      <c r="H116" s="14"/>
      <c r="I116" s="14"/>
      <c r="J116" s="14"/>
      <c r="K116" s="44">
        <f t="shared" si="4"/>
        <v>169632</v>
      </c>
      <c r="L116" s="14">
        <v>0</v>
      </c>
      <c r="M116" s="14">
        <v>114530</v>
      </c>
      <c r="N116" s="14">
        <v>0</v>
      </c>
      <c r="O116" s="14">
        <v>3619</v>
      </c>
      <c r="P116" s="14">
        <v>51483</v>
      </c>
      <c r="Q116" s="17"/>
      <c r="R116" s="44">
        <f t="shared" si="5"/>
        <v>169632</v>
      </c>
    </row>
    <row r="117" spans="1:18" s="16" customFormat="1" ht="63" x14ac:dyDescent="0.25">
      <c r="A117" s="11">
        <v>107</v>
      </c>
      <c r="B117" s="18">
        <v>190300571</v>
      </c>
      <c r="C117" s="19">
        <v>447</v>
      </c>
      <c r="D117" s="20" t="s">
        <v>128</v>
      </c>
      <c r="E117" s="44">
        <f t="shared" si="6"/>
        <v>0</v>
      </c>
      <c r="F117" s="14">
        <v>0</v>
      </c>
      <c r="G117" s="14"/>
      <c r="H117" s="14"/>
      <c r="I117" s="14"/>
      <c r="J117" s="14"/>
      <c r="K117" s="44">
        <f t="shared" si="4"/>
        <v>90403</v>
      </c>
      <c r="L117" s="14">
        <v>0</v>
      </c>
      <c r="M117" s="14">
        <v>50338</v>
      </c>
      <c r="N117" s="14">
        <v>0</v>
      </c>
      <c r="O117" s="14">
        <v>278</v>
      </c>
      <c r="P117" s="14">
        <v>39787</v>
      </c>
      <c r="Q117" s="17"/>
      <c r="R117" s="44">
        <f t="shared" si="5"/>
        <v>90403</v>
      </c>
    </row>
    <row r="118" spans="1:18" s="16" customFormat="1" ht="47.25" x14ac:dyDescent="0.25">
      <c r="A118" s="11">
        <v>108</v>
      </c>
      <c r="B118" s="12">
        <v>163530625</v>
      </c>
      <c r="C118" s="12">
        <v>448</v>
      </c>
      <c r="D118" s="13" t="s">
        <v>129</v>
      </c>
      <c r="E118" s="44">
        <f t="shared" si="6"/>
        <v>4691082</v>
      </c>
      <c r="F118" s="14">
        <v>4177899</v>
      </c>
      <c r="G118" s="14">
        <v>397535</v>
      </c>
      <c r="H118" s="14">
        <v>82632</v>
      </c>
      <c r="I118" s="14">
        <v>16185</v>
      </c>
      <c r="J118" s="14">
        <v>16831</v>
      </c>
      <c r="K118" s="44">
        <f t="shared" si="4"/>
        <v>261031</v>
      </c>
      <c r="L118" s="14">
        <v>42658</v>
      </c>
      <c r="M118" s="15">
        <v>12078</v>
      </c>
      <c r="N118" s="15">
        <v>146538</v>
      </c>
      <c r="O118" s="15">
        <v>20088</v>
      </c>
      <c r="P118" s="15">
        <v>39669</v>
      </c>
      <c r="Q118" s="17"/>
      <c r="R118" s="44">
        <f t="shared" si="5"/>
        <v>4952113</v>
      </c>
    </row>
    <row r="119" spans="1:18" s="16" customFormat="1" ht="31.5" x14ac:dyDescent="0.25">
      <c r="A119" s="11">
        <v>109</v>
      </c>
      <c r="B119" s="18">
        <v>277329430</v>
      </c>
      <c r="C119" s="19">
        <v>449</v>
      </c>
      <c r="D119" s="20" t="s">
        <v>130</v>
      </c>
      <c r="E119" s="44">
        <f t="shared" si="6"/>
        <v>0</v>
      </c>
      <c r="F119" s="14">
        <v>0</v>
      </c>
      <c r="G119" s="14"/>
      <c r="H119" s="14"/>
      <c r="I119" s="14"/>
      <c r="J119" s="14"/>
      <c r="K119" s="44">
        <f t="shared" si="4"/>
        <v>18114</v>
      </c>
      <c r="L119" s="14">
        <v>0</v>
      </c>
      <c r="M119" s="14">
        <v>0</v>
      </c>
      <c r="N119" s="14">
        <v>0</v>
      </c>
      <c r="O119" s="14">
        <v>5568</v>
      </c>
      <c r="P119" s="14">
        <v>12546</v>
      </c>
      <c r="Q119" s="17"/>
      <c r="R119" s="44">
        <f t="shared" si="5"/>
        <v>18114</v>
      </c>
    </row>
    <row r="120" spans="1:18" s="16" customFormat="1" ht="47.25" x14ac:dyDescent="0.25">
      <c r="A120" s="11">
        <v>110</v>
      </c>
      <c r="B120" s="18">
        <v>191340088</v>
      </c>
      <c r="C120" s="19">
        <v>451</v>
      </c>
      <c r="D120" s="20" t="s">
        <v>131</v>
      </c>
      <c r="E120" s="44">
        <f t="shared" si="6"/>
        <v>0</v>
      </c>
      <c r="F120" s="14">
        <v>0</v>
      </c>
      <c r="G120" s="14"/>
      <c r="H120" s="14"/>
      <c r="I120" s="14"/>
      <c r="J120" s="14"/>
      <c r="K120" s="44">
        <f t="shared" si="4"/>
        <v>235944</v>
      </c>
      <c r="L120" s="14">
        <v>0</v>
      </c>
      <c r="M120" s="14">
        <v>182915</v>
      </c>
      <c r="N120" s="14">
        <v>0</v>
      </c>
      <c r="O120" s="14">
        <v>40369</v>
      </c>
      <c r="P120" s="14">
        <v>12660</v>
      </c>
      <c r="Q120" s="17"/>
      <c r="R120" s="44">
        <f t="shared" si="5"/>
        <v>235944</v>
      </c>
    </row>
    <row r="121" spans="1:18" s="16" customFormat="1" ht="47.25" x14ac:dyDescent="0.25">
      <c r="A121" s="11">
        <v>111</v>
      </c>
      <c r="B121" s="12">
        <v>176628756</v>
      </c>
      <c r="C121" s="12">
        <v>459</v>
      </c>
      <c r="D121" s="13" t="s">
        <v>132</v>
      </c>
      <c r="E121" s="44">
        <f t="shared" si="6"/>
        <v>287641</v>
      </c>
      <c r="F121" s="14">
        <v>199152</v>
      </c>
      <c r="G121" s="14">
        <v>58206</v>
      </c>
      <c r="H121" s="14">
        <v>30283</v>
      </c>
      <c r="I121" s="14">
        <v>0</v>
      </c>
      <c r="J121" s="14">
        <v>0</v>
      </c>
      <c r="K121" s="44">
        <f t="shared" si="4"/>
        <v>33371</v>
      </c>
      <c r="L121" s="14">
        <v>999</v>
      </c>
      <c r="M121" s="15">
        <v>895</v>
      </c>
      <c r="N121" s="15">
        <v>19198</v>
      </c>
      <c r="O121" s="15">
        <v>4866</v>
      </c>
      <c r="P121" s="15">
        <v>7413</v>
      </c>
      <c r="Q121" s="17"/>
      <c r="R121" s="44">
        <f t="shared" si="5"/>
        <v>321012</v>
      </c>
    </row>
    <row r="122" spans="1:18" s="16" customFormat="1" ht="31.5" x14ac:dyDescent="0.25">
      <c r="A122" s="11">
        <v>112</v>
      </c>
      <c r="B122" s="18">
        <v>158314921</v>
      </c>
      <c r="C122" s="19">
        <v>460</v>
      </c>
      <c r="D122" s="20" t="s">
        <v>133</v>
      </c>
      <c r="E122" s="44">
        <f t="shared" si="6"/>
        <v>0</v>
      </c>
      <c r="F122" s="14">
        <v>0</v>
      </c>
      <c r="G122" s="14"/>
      <c r="H122" s="14"/>
      <c r="I122" s="14"/>
      <c r="J122" s="14"/>
      <c r="K122" s="44">
        <f t="shared" si="4"/>
        <v>23756</v>
      </c>
      <c r="L122" s="14">
        <v>0</v>
      </c>
      <c r="M122" s="14">
        <v>0</v>
      </c>
      <c r="N122" s="14">
        <v>0</v>
      </c>
      <c r="O122" s="14">
        <v>0</v>
      </c>
      <c r="P122" s="14">
        <v>23756</v>
      </c>
      <c r="Q122" s="17"/>
      <c r="R122" s="44">
        <f t="shared" si="5"/>
        <v>23756</v>
      </c>
    </row>
    <row r="123" spans="1:18" s="16" customFormat="1" ht="63" x14ac:dyDescent="0.25">
      <c r="A123" s="11">
        <v>113</v>
      </c>
      <c r="B123" s="12">
        <v>300520299</v>
      </c>
      <c r="C123" s="12">
        <v>463</v>
      </c>
      <c r="D123" s="13" t="s">
        <v>134</v>
      </c>
      <c r="E123" s="44">
        <f t="shared" si="6"/>
        <v>1944218</v>
      </c>
      <c r="F123" s="14">
        <v>1783521</v>
      </c>
      <c r="G123" s="14">
        <v>119834</v>
      </c>
      <c r="H123" s="14">
        <v>37517</v>
      </c>
      <c r="I123" s="14">
        <v>3346</v>
      </c>
      <c r="J123" s="14">
        <v>0</v>
      </c>
      <c r="K123" s="44">
        <f t="shared" si="4"/>
        <v>163598</v>
      </c>
      <c r="L123" s="14">
        <v>13263</v>
      </c>
      <c r="M123" s="15">
        <v>9275</v>
      </c>
      <c r="N123" s="15">
        <v>88194</v>
      </c>
      <c r="O123" s="15">
        <v>20146</v>
      </c>
      <c r="P123" s="15">
        <v>32720</v>
      </c>
      <c r="Q123" s="17"/>
      <c r="R123" s="44">
        <f t="shared" si="5"/>
        <v>2107816</v>
      </c>
    </row>
    <row r="124" spans="1:18" s="16" customFormat="1" ht="63" x14ac:dyDescent="0.25">
      <c r="A124" s="11">
        <v>114</v>
      </c>
      <c r="B124" s="12">
        <v>306629088</v>
      </c>
      <c r="C124" s="12">
        <v>468</v>
      </c>
      <c r="D124" s="13" t="s">
        <v>135</v>
      </c>
      <c r="E124" s="44">
        <f t="shared" si="6"/>
        <v>2036259</v>
      </c>
      <c r="F124" s="14">
        <v>1859603</v>
      </c>
      <c r="G124" s="14">
        <v>136206</v>
      </c>
      <c r="H124" s="14">
        <v>33189</v>
      </c>
      <c r="I124" s="14">
        <v>7261</v>
      </c>
      <c r="J124" s="14">
        <v>0</v>
      </c>
      <c r="K124" s="44">
        <f t="shared" si="4"/>
        <v>113787</v>
      </c>
      <c r="L124" s="14">
        <v>11800</v>
      </c>
      <c r="M124" s="15">
        <v>6442</v>
      </c>
      <c r="N124" s="15">
        <v>49254</v>
      </c>
      <c r="O124" s="15">
        <v>13296</v>
      </c>
      <c r="P124" s="15">
        <v>32995</v>
      </c>
      <c r="Q124" s="17"/>
      <c r="R124" s="44">
        <f t="shared" si="5"/>
        <v>2150046</v>
      </c>
    </row>
    <row r="125" spans="1:18" s="16" customFormat="1" ht="47.25" x14ac:dyDescent="0.25">
      <c r="A125" s="11">
        <v>115</v>
      </c>
      <c r="B125" s="18">
        <v>154278698</v>
      </c>
      <c r="C125" s="19">
        <v>469</v>
      </c>
      <c r="D125" s="20" t="s">
        <v>136</v>
      </c>
      <c r="E125" s="44">
        <f t="shared" si="6"/>
        <v>0</v>
      </c>
      <c r="F125" s="14">
        <v>0</v>
      </c>
      <c r="G125" s="14"/>
      <c r="H125" s="14"/>
      <c r="I125" s="14"/>
      <c r="J125" s="14"/>
      <c r="K125" s="44">
        <f t="shared" si="4"/>
        <v>927</v>
      </c>
      <c r="L125" s="14">
        <v>0</v>
      </c>
      <c r="M125" s="14">
        <v>0</v>
      </c>
      <c r="N125" s="14">
        <v>0</v>
      </c>
      <c r="O125" s="14">
        <v>0</v>
      </c>
      <c r="P125" s="14">
        <v>927</v>
      </c>
      <c r="Q125" s="17"/>
      <c r="R125" s="44">
        <f t="shared" si="5"/>
        <v>927</v>
      </c>
    </row>
    <row r="126" spans="1:18" s="16" customFormat="1" ht="31.5" x14ac:dyDescent="0.25">
      <c r="A126" s="11">
        <v>116</v>
      </c>
      <c r="B126" s="18">
        <v>152114650</v>
      </c>
      <c r="C126" s="19">
        <v>483</v>
      </c>
      <c r="D126" s="20" t="s">
        <v>137</v>
      </c>
      <c r="E126" s="44">
        <f t="shared" si="6"/>
        <v>0</v>
      </c>
      <c r="F126" s="14">
        <v>0</v>
      </c>
      <c r="G126" s="14"/>
      <c r="H126" s="14"/>
      <c r="I126" s="14"/>
      <c r="J126" s="14"/>
      <c r="K126" s="44">
        <f t="shared" si="4"/>
        <v>106332</v>
      </c>
      <c r="L126" s="14">
        <v>0</v>
      </c>
      <c r="M126" s="14">
        <v>72514</v>
      </c>
      <c r="N126" s="14">
        <v>11222</v>
      </c>
      <c r="O126" s="14">
        <v>557</v>
      </c>
      <c r="P126" s="14">
        <v>22039</v>
      </c>
      <c r="Q126" s="17"/>
      <c r="R126" s="44">
        <f t="shared" si="5"/>
        <v>106332</v>
      </c>
    </row>
    <row r="127" spans="1:18" s="16" customFormat="1" ht="31.5" x14ac:dyDescent="0.25">
      <c r="A127" s="11">
        <v>117</v>
      </c>
      <c r="B127" s="18">
        <v>182935350</v>
      </c>
      <c r="C127" s="19">
        <v>489</v>
      </c>
      <c r="D127" s="20" t="s">
        <v>138</v>
      </c>
      <c r="E127" s="44">
        <f t="shared" si="6"/>
        <v>0</v>
      </c>
      <c r="F127" s="14">
        <v>0</v>
      </c>
      <c r="G127" s="14"/>
      <c r="H127" s="14"/>
      <c r="I127" s="14"/>
      <c r="J127" s="14"/>
      <c r="K127" s="44">
        <f t="shared" si="4"/>
        <v>215723</v>
      </c>
      <c r="L127" s="14">
        <v>0</v>
      </c>
      <c r="M127" s="14">
        <v>52857</v>
      </c>
      <c r="N127" s="14">
        <v>91241</v>
      </c>
      <c r="O127" s="14">
        <v>0</v>
      </c>
      <c r="P127" s="14">
        <v>71625</v>
      </c>
      <c r="Q127" s="17"/>
      <c r="R127" s="44">
        <f t="shared" si="5"/>
        <v>215723</v>
      </c>
    </row>
    <row r="128" spans="1:18" s="16" customFormat="1" ht="47.25" x14ac:dyDescent="0.25">
      <c r="A128" s="11">
        <v>118</v>
      </c>
      <c r="B128" s="18">
        <v>275005020</v>
      </c>
      <c r="C128" s="19">
        <v>490</v>
      </c>
      <c r="D128" s="20" t="s">
        <v>139</v>
      </c>
      <c r="E128" s="44">
        <f t="shared" si="6"/>
        <v>0</v>
      </c>
      <c r="F128" s="14">
        <v>0</v>
      </c>
      <c r="G128" s="14"/>
      <c r="H128" s="14"/>
      <c r="I128" s="14"/>
      <c r="J128" s="14"/>
      <c r="K128" s="44">
        <f t="shared" si="4"/>
        <v>47883</v>
      </c>
      <c r="L128" s="14">
        <v>923</v>
      </c>
      <c r="M128" s="14">
        <v>0</v>
      </c>
      <c r="N128" s="14">
        <v>33666</v>
      </c>
      <c r="O128" s="14">
        <v>0</v>
      </c>
      <c r="P128" s="14">
        <v>13294</v>
      </c>
      <c r="Q128" s="17"/>
      <c r="R128" s="44">
        <f t="shared" si="5"/>
        <v>47883</v>
      </c>
    </row>
    <row r="129" spans="1:18" s="16" customFormat="1" ht="31.5" x14ac:dyDescent="0.25">
      <c r="A129" s="11">
        <v>119</v>
      </c>
      <c r="B129" s="12">
        <v>158301660</v>
      </c>
      <c r="C129" s="12">
        <v>503</v>
      </c>
      <c r="D129" s="13" t="s">
        <v>140</v>
      </c>
      <c r="E129" s="44">
        <f t="shared" si="6"/>
        <v>211757</v>
      </c>
      <c r="F129" s="14">
        <v>170321</v>
      </c>
      <c r="G129" s="14">
        <v>29596</v>
      </c>
      <c r="H129" s="14">
        <v>11840</v>
      </c>
      <c r="I129" s="14">
        <v>0</v>
      </c>
      <c r="J129" s="14">
        <v>0</v>
      </c>
      <c r="K129" s="44">
        <f t="shared" si="4"/>
        <v>17829</v>
      </c>
      <c r="L129" s="14">
        <v>1366</v>
      </c>
      <c r="M129" s="15">
        <v>1066</v>
      </c>
      <c r="N129" s="15">
        <v>10330</v>
      </c>
      <c r="O129" s="15">
        <v>1899</v>
      </c>
      <c r="P129" s="15">
        <v>3168</v>
      </c>
      <c r="Q129" s="17"/>
      <c r="R129" s="44">
        <f t="shared" si="5"/>
        <v>229586</v>
      </c>
    </row>
    <row r="130" spans="1:18" s="16" customFormat="1" ht="47.25" x14ac:dyDescent="0.25">
      <c r="A130" s="11">
        <v>120</v>
      </c>
      <c r="B130" s="18">
        <v>190272175</v>
      </c>
      <c r="C130" s="19">
        <v>510</v>
      </c>
      <c r="D130" s="20" t="s">
        <v>141</v>
      </c>
      <c r="E130" s="44">
        <f t="shared" si="6"/>
        <v>0</v>
      </c>
      <c r="F130" s="14">
        <v>0</v>
      </c>
      <c r="G130" s="14"/>
      <c r="H130" s="14"/>
      <c r="I130" s="14"/>
      <c r="J130" s="14"/>
      <c r="K130" s="44">
        <f t="shared" si="4"/>
        <v>266541</v>
      </c>
      <c r="L130" s="14">
        <v>3730</v>
      </c>
      <c r="M130" s="14">
        <v>85948</v>
      </c>
      <c r="N130" s="14">
        <v>6953</v>
      </c>
      <c r="O130" s="14">
        <v>6682</v>
      </c>
      <c r="P130" s="14">
        <v>163228</v>
      </c>
      <c r="Q130" s="17"/>
      <c r="R130" s="44">
        <f t="shared" si="5"/>
        <v>266541</v>
      </c>
    </row>
    <row r="131" spans="1:18" s="16" customFormat="1" ht="47.25" x14ac:dyDescent="0.25">
      <c r="A131" s="11">
        <v>121</v>
      </c>
      <c r="B131" s="12">
        <v>306737338</v>
      </c>
      <c r="C131" s="12">
        <v>513</v>
      </c>
      <c r="D131" s="13" t="s">
        <v>142</v>
      </c>
      <c r="E131" s="44">
        <f t="shared" si="6"/>
        <v>2971915</v>
      </c>
      <c r="F131" s="14">
        <v>2611807</v>
      </c>
      <c r="G131" s="14">
        <v>202209</v>
      </c>
      <c r="H131" s="14">
        <v>128786</v>
      </c>
      <c r="I131" s="14">
        <v>29113</v>
      </c>
      <c r="J131" s="14">
        <v>0</v>
      </c>
      <c r="K131" s="44">
        <f t="shared" si="4"/>
        <v>117523</v>
      </c>
      <c r="L131" s="14">
        <v>6342</v>
      </c>
      <c r="M131" s="15">
        <v>8353</v>
      </c>
      <c r="N131" s="15">
        <v>57828</v>
      </c>
      <c r="O131" s="15">
        <v>13354</v>
      </c>
      <c r="P131" s="15">
        <v>31646</v>
      </c>
      <c r="Q131" s="17"/>
      <c r="R131" s="44">
        <f t="shared" si="5"/>
        <v>3089438</v>
      </c>
    </row>
    <row r="132" spans="1:18" s="16" customFormat="1" ht="47.25" x14ac:dyDescent="0.25">
      <c r="A132" s="11">
        <v>122</v>
      </c>
      <c r="B132" s="12">
        <v>157656014</v>
      </c>
      <c r="C132" s="12">
        <v>526</v>
      </c>
      <c r="D132" s="13" t="s">
        <v>143</v>
      </c>
      <c r="E132" s="44">
        <f t="shared" si="6"/>
        <v>325763</v>
      </c>
      <c r="F132" s="14">
        <v>268477</v>
      </c>
      <c r="G132" s="14">
        <v>8413</v>
      </c>
      <c r="H132" s="14">
        <v>0</v>
      </c>
      <c r="I132" s="14">
        <v>48873</v>
      </c>
      <c r="J132" s="14">
        <v>0</v>
      </c>
      <c r="K132" s="44">
        <f t="shared" si="4"/>
        <v>0</v>
      </c>
      <c r="L132" s="14">
        <v>0</v>
      </c>
      <c r="M132" s="15">
        <v>0</v>
      </c>
      <c r="N132" s="15">
        <v>0</v>
      </c>
      <c r="O132" s="15">
        <v>0</v>
      </c>
      <c r="P132" s="15">
        <v>0</v>
      </c>
      <c r="Q132" s="17"/>
      <c r="R132" s="44">
        <f t="shared" si="5"/>
        <v>325763</v>
      </c>
    </row>
    <row r="133" spans="1:18" s="16" customFormat="1" ht="47.25" x14ac:dyDescent="0.25">
      <c r="A133" s="11">
        <v>123</v>
      </c>
      <c r="B133" s="12">
        <v>153022233</v>
      </c>
      <c r="C133" s="12">
        <v>531</v>
      </c>
      <c r="D133" s="13" t="s">
        <v>144</v>
      </c>
      <c r="E133" s="44">
        <f t="shared" si="6"/>
        <v>655431</v>
      </c>
      <c r="F133" s="14">
        <v>550998</v>
      </c>
      <c r="G133" s="14">
        <v>69975</v>
      </c>
      <c r="H133" s="14">
        <v>32579</v>
      </c>
      <c r="I133" s="14">
        <v>0</v>
      </c>
      <c r="J133" s="14">
        <v>1879</v>
      </c>
      <c r="K133" s="44">
        <f t="shared" si="4"/>
        <v>39944</v>
      </c>
      <c r="L133" s="14">
        <v>2329</v>
      </c>
      <c r="M133" s="15">
        <v>3807</v>
      </c>
      <c r="N133" s="15">
        <v>18977</v>
      </c>
      <c r="O133" s="15">
        <v>4893</v>
      </c>
      <c r="P133" s="15">
        <v>9938</v>
      </c>
      <c r="Q133" s="17"/>
      <c r="R133" s="44">
        <f t="shared" si="5"/>
        <v>695375</v>
      </c>
    </row>
    <row r="134" spans="1:18" s="16" customFormat="1" ht="63" x14ac:dyDescent="0.25">
      <c r="A134" s="11">
        <v>124</v>
      </c>
      <c r="B134" s="12">
        <v>165220415</v>
      </c>
      <c r="C134" s="12">
        <v>573</v>
      </c>
      <c r="D134" s="13" t="s">
        <v>145</v>
      </c>
      <c r="E134" s="44">
        <f t="shared" si="6"/>
        <v>524755</v>
      </c>
      <c r="F134" s="14">
        <v>441370</v>
      </c>
      <c r="G134" s="14">
        <v>38803</v>
      </c>
      <c r="H134" s="14">
        <v>39117</v>
      </c>
      <c r="I134" s="14">
        <v>4989</v>
      </c>
      <c r="J134" s="14">
        <v>476</v>
      </c>
      <c r="K134" s="44">
        <f t="shared" si="4"/>
        <v>29647</v>
      </c>
      <c r="L134" s="14">
        <v>1363</v>
      </c>
      <c r="M134" s="15">
        <v>1782</v>
      </c>
      <c r="N134" s="15">
        <v>13920</v>
      </c>
      <c r="O134" s="15">
        <v>3569</v>
      </c>
      <c r="P134" s="15">
        <v>9013</v>
      </c>
      <c r="Q134" s="17"/>
      <c r="R134" s="44">
        <f t="shared" si="5"/>
        <v>554402</v>
      </c>
    </row>
    <row r="135" spans="1:18" s="16" customFormat="1" ht="47.25" x14ac:dyDescent="0.25">
      <c r="A135" s="11">
        <v>125</v>
      </c>
      <c r="B135" s="12">
        <v>181527285</v>
      </c>
      <c r="C135" s="12">
        <v>587</v>
      </c>
      <c r="D135" s="13" t="s">
        <v>146</v>
      </c>
      <c r="E135" s="44">
        <f t="shared" si="6"/>
        <v>2226507</v>
      </c>
      <c r="F135" s="14">
        <v>2016058</v>
      </c>
      <c r="G135" s="14">
        <v>162594</v>
      </c>
      <c r="H135" s="14">
        <v>35281</v>
      </c>
      <c r="I135" s="14">
        <v>12574</v>
      </c>
      <c r="J135" s="14">
        <v>0</v>
      </c>
      <c r="K135" s="44">
        <f t="shared" si="4"/>
        <v>99726</v>
      </c>
      <c r="L135" s="14">
        <v>5908</v>
      </c>
      <c r="M135" s="15">
        <v>5321</v>
      </c>
      <c r="N135" s="15">
        <v>59778</v>
      </c>
      <c r="O135" s="15">
        <v>9814</v>
      </c>
      <c r="P135" s="15">
        <v>18905</v>
      </c>
      <c r="Q135" s="17"/>
      <c r="R135" s="44">
        <f t="shared" si="5"/>
        <v>2326233</v>
      </c>
    </row>
    <row r="136" spans="1:18" s="16" customFormat="1" ht="47.25" x14ac:dyDescent="0.25">
      <c r="A136" s="11">
        <v>126</v>
      </c>
      <c r="B136" s="12">
        <v>172426390</v>
      </c>
      <c r="C136" s="12">
        <v>589</v>
      </c>
      <c r="D136" s="13" t="s">
        <v>147</v>
      </c>
      <c r="E136" s="44">
        <f t="shared" si="6"/>
        <v>577159</v>
      </c>
      <c r="F136" s="14">
        <v>486718</v>
      </c>
      <c r="G136" s="14">
        <v>33530</v>
      </c>
      <c r="H136" s="14">
        <v>0</v>
      </c>
      <c r="I136" s="14">
        <v>56911</v>
      </c>
      <c r="J136" s="14">
        <v>0</v>
      </c>
      <c r="K136" s="44">
        <f t="shared" si="4"/>
        <v>0</v>
      </c>
      <c r="L136" s="14">
        <v>0</v>
      </c>
      <c r="M136" s="15">
        <v>0</v>
      </c>
      <c r="N136" s="15">
        <v>0</v>
      </c>
      <c r="O136" s="15">
        <v>0</v>
      </c>
      <c r="P136" s="15">
        <v>0</v>
      </c>
      <c r="Q136" s="17"/>
      <c r="R136" s="44">
        <f t="shared" si="5"/>
        <v>577159</v>
      </c>
    </row>
    <row r="137" spans="1:18" s="16" customFormat="1" ht="110.25" x14ac:dyDescent="0.25">
      <c r="A137" s="11">
        <v>127</v>
      </c>
      <c r="B137" s="12">
        <v>141978323</v>
      </c>
      <c r="C137" s="12">
        <v>595</v>
      </c>
      <c r="D137" s="13" t="s">
        <v>148</v>
      </c>
      <c r="E137" s="44">
        <f t="shared" si="6"/>
        <v>1412681</v>
      </c>
      <c r="F137" s="14">
        <v>1164830</v>
      </c>
      <c r="G137" s="14">
        <v>129601</v>
      </c>
      <c r="H137" s="14">
        <v>116348</v>
      </c>
      <c r="I137" s="14">
        <v>0</v>
      </c>
      <c r="J137" s="14">
        <v>1902</v>
      </c>
      <c r="K137" s="44">
        <f t="shared" si="4"/>
        <v>106796</v>
      </c>
      <c r="L137" s="14">
        <v>5539</v>
      </c>
      <c r="M137" s="15">
        <v>7898</v>
      </c>
      <c r="N137" s="15">
        <v>59615</v>
      </c>
      <c r="O137" s="15">
        <v>8605</v>
      </c>
      <c r="P137" s="15">
        <v>25139</v>
      </c>
      <c r="Q137" s="17"/>
      <c r="R137" s="44">
        <f t="shared" si="5"/>
        <v>1519477</v>
      </c>
    </row>
    <row r="138" spans="1:18" s="16" customFormat="1" ht="63" x14ac:dyDescent="0.25">
      <c r="A138" s="11">
        <v>128</v>
      </c>
      <c r="B138" s="12">
        <v>190429413</v>
      </c>
      <c r="C138" s="12">
        <v>601</v>
      </c>
      <c r="D138" s="13" t="s">
        <v>149</v>
      </c>
      <c r="E138" s="44">
        <f t="shared" si="6"/>
        <v>250238</v>
      </c>
      <c r="F138" s="14">
        <v>241296</v>
      </c>
      <c r="G138" s="14">
        <v>8884</v>
      </c>
      <c r="H138" s="14">
        <v>0</v>
      </c>
      <c r="I138" s="14">
        <v>0</v>
      </c>
      <c r="J138" s="14">
        <v>58</v>
      </c>
      <c r="K138" s="44">
        <f t="shared" si="4"/>
        <v>0</v>
      </c>
      <c r="L138" s="14">
        <v>0</v>
      </c>
      <c r="M138" s="15">
        <v>0</v>
      </c>
      <c r="N138" s="15">
        <v>0</v>
      </c>
      <c r="O138" s="15">
        <v>0</v>
      </c>
      <c r="P138" s="15">
        <v>0</v>
      </c>
      <c r="Q138" s="17"/>
      <c r="R138" s="44">
        <f t="shared" si="5"/>
        <v>250238</v>
      </c>
    </row>
    <row r="139" spans="1:18" s="16" customFormat="1" ht="47.25" x14ac:dyDescent="0.25">
      <c r="A139" s="11">
        <v>129</v>
      </c>
      <c r="B139" s="12">
        <v>174352355</v>
      </c>
      <c r="C139" s="12">
        <v>606</v>
      </c>
      <c r="D139" s="13" t="s">
        <v>150</v>
      </c>
      <c r="E139" s="44">
        <f t="shared" si="6"/>
        <v>466118</v>
      </c>
      <c r="F139" s="14">
        <v>394066</v>
      </c>
      <c r="G139" s="14">
        <v>57801</v>
      </c>
      <c r="H139" s="14">
        <v>12017</v>
      </c>
      <c r="I139" s="14">
        <v>0</v>
      </c>
      <c r="J139" s="14">
        <v>2234</v>
      </c>
      <c r="K139" s="44">
        <f t="shared" ref="K139:K202" si="7">SUM(L139:P139)</f>
        <v>34963</v>
      </c>
      <c r="L139" s="14">
        <v>303</v>
      </c>
      <c r="M139" s="15">
        <v>2435</v>
      </c>
      <c r="N139" s="15">
        <v>23204</v>
      </c>
      <c r="O139" s="15">
        <v>2907</v>
      </c>
      <c r="P139" s="15">
        <v>6114</v>
      </c>
      <c r="Q139" s="17"/>
      <c r="R139" s="44">
        <f t="shared" si="5"/>
        <v>501081</v>
      </c>
    </row>
    <row r="140" spans="1:18" s="16" customFormat="1" ht="31.5" x14ac:dyDescent="0.25">
      <c r="A140" s="11">
        <v>130</v>
      </c>
      <c r="B140" s="12">
        <v>251286210</v>
      </c>
      <c r="C140" s="12">
        <v>610</v>
      </c>
      <c r="D140" s="13" t="s">
        <v>151</v>
      </c>
      <c r="E140" s="44">
        <f t="shared" si="6"/>
        <v>525205</v>
      </c>
      <c r="F140" s="14">
        <v>384565</v>
      </c>
      <c r="G140" s="14">
        <v>50647</v>
      </c>
      <c r="H140" s="14">
        <v>86771</v>
      </c>
      <c r="I140" s="14">
        <v>0</v>
      </c>
      <c r="J140" s="14">
        <v>3222</v>
      </c>
      <c r="K140" s="44">
        <f t="shared" si="7"/>
        <v>43458</v>
      </c>
      <c r="L140" s="14">
        <v>2356</v>
      </c>
      <c r="M140" s="15">
        <v>1590</v>
      </c>
      <c r="N140" s="15">
        <v>34903</v>
      </c>
      <c r="O140" s="15">
        <v>1842</v>
      </c>
      <c r="P140" s="15">
        <v>2767</v>
      </c>
      <c r="Q140" s="17"/>
      <c r="R140" s="44">
        <f t="shared" ref="R140:R203" si="8">+E140+K140+Q140</f>
        <v>568663</v>
      </c>
    </row>
    <row r="141" spans="1:18" s="16" customFormat="1" ht="47.25" x14ac:dyDescent="0.25">
      <c r="A141" s="11">
        <v>131</v>
      </c>
      <c r="B141" s="12">
        <v>178736022</v>
      </c>
      <c r="C141" s="12">
        <v>613</v>
      </c>
      <c r="D141" s="13" t="s">
        <v>152</v>
      </c>
      <c r="E141" s="44">
        <f t="shared" si="6"/>
        <v>2764559</v>
      </c>
      <c r="F141" s="14">
        <v>2453136</v>
      </c>
      <c r="G141" s="14">
        <v>265862</v>
      </c>
      <c r="H141" s="14">
        <v>41117</v>
      </c>
      <c r="I141" s="14">
        <v>1331</v>
      </c>
      <c r="J141" s="14">
        <v>3113</v>
      </c>
      <c r="K141" s="44">
        <f t="shared" si="7"/>
        <v>100613</v>
      </c>
      <c r="L141" s="14">
        <v>15254</v>
      </c>
      <c r="M141" s="15">
        <v>10682</v>
      </c>
      <c r="N141" s="15">
        <v>41366</v>
      </c>
      <c r="O141" s="15">
        <v>8979</v>
      </c>
      <c r="P141" s="15">
        <v>24332</v>
      </c>
      <c r="Q141" s="17"/>
      <c r="R141" s="44">
        <f t="shared" si="8"/>
        <v>2865172</v>
      </c>
    </row>
    <row r="142" spans="1:18" s="16" customFormat="1" x14ac:dyDescent="0.25">
      <c r="A142" s="11">
        <v>132</v>
      </c>
      <c r="B142" s="12">
        <v>300036782</v>
      </c>
      <c r="C142" s="12">
        <v>617</v>
      </c>
      <c r="D142" s="13" t="s">
        <v>153</v>
      </c>
      <c r="E142" s="44">
        <f t="shared" si="6"/>
        <v>1197594</v>
      </c>
      <c r="F142" s="14">
        <v>973229</v>
      </c>
      <c r="G142" s="14">
        <v>137228</v>
      </c>
      <c r="H142" s="14">
        <v>87137</v>
      </c>
      <c r="I142" s="14">
        <v>0</v>
      </c>
      <c r="J142" s="14">
        <v>0</v>
      </c>
      <c r="K142" s="44">
        <f t="shared" si="7"/>
        <v>74978</v>
      </c>
      <c r="L142" s="14">
        <v>3937</v>
      </c>
      <c r="M142" s="15">
        <v>3512</v>
      </c>
      <c r="N142" s="15">
        <v>46706</v>
      </c>
      <c r="O142" s="15">
        <v>7022</v>
      </c>
      <c r="P142" s="15">
        <v>13801</v>
      </c>
      <c r="Q142" s="17"/>
      <c r="R142" s="44">
        <f t="shared" si="8"/>
        <v>1272572</v>
      </c>
    </row>
    <row r="143" spans="1:18" s="16" customFormat="1" x14ac:dyDescent="0.25">
      <c r="A143" s="11">
        <v>133</v>
      </c>
      <c r="B143" s="12">
        <v>111508848</v>
      </c>
      <c r="C143" s="12">
        <v>624</v>
      </c>
      <c r="D143" s="13" t="s">
        <v>154</v>
      </c>
      <c r="E143" s="44">
        <f t="shared" si="6"/>
        <v>703478</v>
      </c>
      <c r="F143" s="14">
        <v>568869</v>
      </c>
      <c r="G143" s="14">
        <v>83291</v>
      </c>
      <c r="H143" s="14">
        <v>51318</v>
      </c>
      <c r="I143" s="14">
        <v>0</v>
      </c>
      <c r="J143" s="14">
        <v>0</v>
      </c>
      <c r="K143" s="44">
        <f t="shared" si="7"/>
        <v>966792</v>
      </c>
      <c r="L143" s="14">
        <v>16335</v>
      </c>
      <c r="M143" s="15">
        <v>221043</v>
      </c>
      <c r="N143" s="15">
        <v>142979</v>
      </c>
      <c r="O143" s="15">
        <v>6631</v>
      </c>
      <c r="P143" s="15">
        <v>579804</v>
      </c>
      <c r="Q143" s="17"/>
      <c r="R143" s="44">
        <f t="shared" si="8"/>
        <v>1670270</v>
      </c>
    </row>
    <row r="144" spans="1:18" s="16" customFormat="1" ht="63" x14ac:dyDescent="0.25">
      <c r="A144" s="11">
        <v>134</v>
      </c>
      <c r="B144" s="12">
        <v>148231352</v>
      </c>
      <c r="C144" s="12">
        <v>647</v>
      </c>
      <c r="D144" s="13" t="s">
        <v>155</v>
      </c>
      <c r="E144" s="44">
        <f t="shared" si="6"/>
        <v>1862831</v>
      </c>
      <c r="F144" s="14">
        <v>1426921</v>
      </c>
      <c r="G144" s="14">
        <v>145955</v>
      </c>
      <c r="H144" s="14">
        <v>289955</v>
      </c>
      <c r="I144" s="14">
        <v>0</v>
      </c>
      <c r="J144" s="14">
        <v>0</v>
      </c>
      <c r="K144" s="44">
        <f t="shared" si="7"/>
        <v>113192</v>
      </c>
      <c r="L144" s="14">
        <v>6527</v>
      </c>
      <c r="M144" s="15">
        <v>9152</v>
      </c>
      <c r="N144" s="15">
        <v>62888</v>
      </c>
      <c r="O144" s="15">
        <v>8807</v>
      </c>
      <c r="P144" s="15">
        <v>25818</v>
      </c>
      <c r="Q144" s="17"/>
      <c r="R144" s="44">
        <f t="shared" si="8"/>
        <v>1976023</v>
      </c>
    </row>
    <row r="145" spans="1:18" s="16" customFormat="1" ht="47.25" x14ac:dyDescent="0.25">
      <c r="A145" s="11">
        <v>135</v>
      </c>
      <c r="B145" s="12">
        <v>158330217</v>
      </c>
      <c r="C145" s="12">
        <v>653</v>
      </c>
      <c r="D145" s="13" t="s">
        <v>156</v>
      </c>
      <c r="E145" s="44">
        <f t="shared" si="6"/>
        <v>282643</v>
      </c>
      <c r="F145" s="14">
        <v>227268</v>
      </c>
      <c r="G145" s="14">
        <v>32342</v>
      </c>
      <c r="H145" s="14">
        <v>23033</v>
      </c>
      <c r="I145" s="14">
        <v>0</v>
      </c>
      <c r="J145" s="14">
        <v>0</v>
      </c>
      <c r="K145" s="44">
        <f t="shared" si="7"/>
        <v>20288</v>
      </c>
      <c r="L145" s="14">
        <v>967</v>
      </c>
      <c r="M145" s="15">
        <v>1000</v>
      </c>
      <c r="N145" s="15">
        <v>12579</v>
      </c>
      <c r="O145" s="15">
        <v>1928</v>
      </c>
      <c r="P145" s="15">
        <v>3814</v>
      </c>
      <c r="Q145" s="17"/>
      <c r="R145" s="44">
        <f t="shared" si="8"/>
        <v>302931</v>
      </c>
    </row>
    <row r="146" spans="1:18" s="16" customFormat="1" ht="78.75" x14ac:dyDescent="0.25">
      <c r="A146" s="11">
        <v>136</v>
      </c>
      <c r="B146" s="12">
        <v>141879453</v>
      </c>
      <c r="C146" s="12">
        <v>4217</v>
      </c>
      <c r="D146" s="13" t="s">
        <v>157</v>
      </c>
      <c r="E146" s="44">
        <f t="shared" si="6"/>
        <v>1845187</v>
      </c>
      <c r="F146" s="14">
        <v>1672983</v>
      </c>
      <c r="G146" s="14">
        <v>14654</v>
      </c>
      <c r="H146" s="14">
        <v>0</v>
      </c>
      <c r="I146" s="14">
        <v>157550</v>
      </c>
      <c r="J146" s="14">
        <v>0</v>
      </c>
      <c r="K146" s="44">
        <f t="shared" si="7"/>
        <v>0</v>
      </c>
      <c r="L146" s="14">
        <v>0</v>
      </c>
      <c r="M146" s="15">
        <v>0</v>
      </c>
      <c r="N146" s="15">
        <v>0</v>
      </c>
      <c r="O146" s="15">
        <v>0</v>
      </c>
      <c r="P146" s="15">
        <v>0</v>
      </c>
      <c r="Q146" s="17"/>
      <c r="R146" s="44">
        <f t="shared" si="8"/>
        <v>1845187</v>
      </c>
    </row>
    <row r="147" spans="1:18" s="16" customFormat="1" x14ac:dyDescent="0.25">
      <c r="A147" s="11">
        <v>137</v>
      </c>
      <c r="B147" s="12">
        <v>165823947</v>
      </c>
      <c r="C147" s="12">
        <v>4233</v>
      </c>
      <c r="D147" s="13" t="s">
        <v>158</v>
      </c>
      <c r="E147" s="44">
        <f t="shared" si="6"/>
        <v>312732</v>
      </c>
      <c r="F147" s="14">
        <v>228324</v>
      </c>
      <c r="G147" s="14">
        <v>32233</v>
      </c>
      <c r="H147" s="14">
        <v>52175</v>
      </c>
      <c r="I147" s="14">
        <v>0</v>
      </c>
      <c r="J147" s="14">
        <v>0</v>
      </c>
      <c r="K147" s="44">
        <f t="shared" si="7"/>
        <v>26413</v>
      </c>
      <c r="L147" s="14">
        <v>861</v>
      </c>
      <c r="M147" s="15">
        <v>617</v>
      </c>
      <c r="N147" s="15">
        <v>16203</v>
      </c>
      <c r="O147" s="15">
        <v>2504</v>
      </c>
      <c r="P147" s="15">
        <v>6228</v>
      </c>
      <c r="Q147" s="17"/>
      <c r="R147" s="44">
        <f t="shared" si="8"/>
        <v>339145</v>
      </c>
    </row>
    <row r="148" spans="1:18" s="16" customFormat="1" ht="31.5" x14ac:dyDescent="0.25">
      <c r="A148" s="11">
        <v>138</v>
      </c>
      <c r="B148" s="12">
        <v>165842723</v>
      </c>
      <c r="C148" s="12">
        <v>4401</v>
      </c>
      <c r="D148" s="13" t="s">
        <v>159</v>
      </c>
      <c r="E148" s="44">
        <f t="shared" si="6"/>
        <v>160904</v>
      </c>
      <c r="F148" s="14">
        <v>129362</v>
      </c>
      <c r="G148" s="14">
        <v>16320</v>
      </c>
      <c r="H148" s="14">
        <v>15222</v>
      </c>
      <c r="I148" s="14">
        <v>0</v>
      </c>
      <c r="J148" s="14">
        <v>0</v>
      </c>
      <c r="K148" s="44">
        <f t="shared" si="7"/>
        <v>17397</v>
      </c>
      <c r="L148" s="14">
        <v>851</v>
      </c>
      <c r="M148" s="15">
        <v>310</v>
      </c>
      <c r="N148" s="15">
        <v>11473</v>
      </c>
      <c r="O148" s="15">
        <v>1813</v>
      </c>
      <c r="P148" s="15">
        <v>2950</v>
      </c>
      <c r="Q148" s="17"/>
      <c r="R148" s="44">
        <f t="shared" si="8"/>
        <v>178301</v>
      </c>
    </row>
    <row r="149" spans="1:18" s="16" customFormat="1" ht="63" x14ac:dyDescent="0.25">
      <c r="A149" s="11">
        <v>139</v>
      </c>
      <c r="B149" s="12">
        <v>177391826</v>
      </c>
      <c r="C149" s="12">
        <v>4406</v>
      </c>
      <c r="D149" s="13" t="s">
        <v>160</v>
      </c>
      <c r="E149" s="44">
        <f t="shared" si="6"/>
        <v>176045</v>
      </c>
      <c r="F149" s="14">
        <v>141851</v>
      </c>
      <c r="G149" s="14">
        <v>21626</v>
      </c>
      <c r="H149" s="14">
        <v>12168</v>
      </c>
      <c r="I149" s="14">
        <v>0</v>
      </c>
      <c r="J149" s="14">
        <v>400</v>
      </c>
      <c r="K149" s="44">
        <f t="shared" si="7"/>
        <v>9808</v>
      </c>
      <c r="L149" s="14">
        <v>493</v>
      </c>
      <c r="M149" s="15">
        <v>557</v>
      </c>
      <c r="N149" s="15">
        <v>4996</v>
      </c>
      <c r="O149" s="15">
        <v>748</v>
      </c>
      <c r="P149" s="15">
        <v>3014</v>
      </c>
      <c r="Q149" s="17"/>
      <c r="R149" s="44">
        <f t="shared" si="8"/>
        <v>185853</v>
      </c>
    </row>
    <row r="150" spans="1:18" s="16" customFormat="1" ht="31.5" x14ac:dyDescent="0.25">
      <c r="A150" s="11">
        <v>140</v>
      </c>
      <c r="B150" s="12">
        <v>158349317</v>
      </c>
      <c r="C150" s="12">
        <v>4419</v>
      </c>
      <c r="D150" s="13" t="s">
        <v>161</v>
      </c>
      <c r="E150" s="44">
        <f t="shared" si="6"/>
        <v>569455</v>
      </c>
      <c r="F150" s="14">
        <v>395638</v>
      </c>
      <c r="G150" s="14">
        <v>84470</v>
      </c>
      <c r="H150" s="14">
        <v>88619</v>
      </c>
      <c r="I150" s="14">
        <v>0</v>
      </c>
      <c r="J150" s="14">
        <v>728</v>
      </c>
      <c r="K150" s="44">
        <f t="shared" si="7"/>
        <v>23154</v>
      </c>
      <c r="L150" s="14">
        <v>1624</v>
      </c>
      <c r="M150" s="15">
        <v>1931</v>
      </c>
      <c r="N150" s="15">
        <v>9221</v>
      </c>
      <c r="O150" s="15">
        <v>3252</v>
      </c>
      <c r="P150" s="15">
        <v>7126</v>
      </c>
      <c r="Q150" s="17"/>
      <c r="R150" s="44">
        <f t="shared" si="8"/>
        <v>592609</v>
      </c>
    </row>
    <row r="151" spans="1:18" s="16" customFormat="1" ht="31.5" x14ac:dyDescent="0.25">
      <c r="A151" s="11">
        <v>141</v>
      </c>
      <c r="B151" s="12">
        <v>148321173</v>
      </c>
      <c r="C151" s="12">
        <v>4420</v>
      </c>
      <c r="D151" s="13" t="s">
        <v>162</v>
      </c>
      <c r="E151" s="44">
        <f t="shared" si="6"/>
        <v>215988</v>
      </c>
      <c r="F151" s="14">
        <v>154272</v>
      </c>
      <c r="G151" s="14">
        <v>23409</v>
      </c>
      <c r="H151" s="14">
        <v>38307</v>
      </c>
      <c r="I151" s="14">
        <v>0</v>
      </c>
      <c r="J151" s="14">
        <v>0</v>
      </c>
      <c r="K151" s="44">
        <f t="shared" si="7"/>
        <v>22055</v>
      </c>
      <c r="L151" s="14">
        <v>1026</v>
      </c>
      <c r="M151" s="15">
        <v>1811</v>
      </c>
      <c r="N151" s="15">
        <v>11351</v>
      </c>
      <c r="O151" s="15">
        <v>2504</v>
      </c>
      <c r="P151" s="15">
        <v>5363</v>
      </c>
      <c r="Q151" s="17"/>
      <c r="R151" s="44">
        <f t="shared" si="8"/>
        <v>238043</v>
      </c>
    </row>
    <row r="152" spans="1:18" s="16" customFormat="1" ht="63" x14ac:dyDescent="0.25">
      <c r="A152" s="11">
        <v>142</v>
      </c>
      <c r="B152" s="12">
        <v>145430630</v>
      </c>
      <c r="C152" s="12">
        <v>4422</v>
      </c>
      <c r="D152" s="13" t="s">
        <v>163</v>
      </c>
      <c r="E152" s="44">
        <f t="shared" si="6"/>
        <v>667501</v>
      </c>
      <c r="F152" s="14">
        <v>477726</v>
      </c>
      <c r="G152" s="14">
        <v>125782</v>
      </c>
      <c r="H152" s="14">
        <v>59982</v>
      </c>
      <c r="I152" s="14">
        <v>0</v>
      </c>
      <c r="J152" s="14">
        <v>4011</v>
      </c>
      <c r="K152" s="44">
        <f t="shared" si="7"/>
        <v>89718</v>
      </c>
      <c r="L152" s="14">
        <v>1303</v>
      </c>
      <c r="M152" s="15">
        <v>767</v>
      </c>
      <c r="N152" s="15">
        <v>77017</v>
      </c>
      <c r="O152" s="15">
        <v>5152</v>
      </c>
      <c r="P152" s="15">
        <v>5479</v>
      </c>
      <c r="Q152" s="17"/>
      <c r="R152" s="44">
        <f t="shared" si="8"/>
        <v>757219</v>
      </c>
    </row>
    <row r="153" spans="1:18" s="16" customFormat="1" ht="47.25" x14ac:dyDescent="0.25">
      <c r="A153" s="11">
        <v>143</v>
      </c>
      <c r="B153" s="12">
        <v>151405496</v>
      </c>
      <c r="C153" s="12">
        <v>4428</v>
      </c>
      <c r="D153" s="13" t="s">
        <v>164</v>
      </c>
      <c r="E153" s="44">
        <f t="shared" si="6"/>
        <v>684287</v>
      </c>
      <c r="F153" s="14">
        <v>555466</v>
      </c>
      <c r="G153" s="14">
        <v>60841</v>
      </c>
      <c r="H153" s="14">
        <v>67863</v>
      </c>
      <c r="I153" s="14">
        <v>0</v>
      </c>
      <c r="J153" s="14">
        <v>117</v>
      </c>
      <c r="K153" s="44">
        <f t="shared" si="7"/>
        <v>40215</v>
      </c>
      <c r="L153" s="14">
        <v>2962</v>
      </c>
      <c r="M153" s="15">
        <v>2313</v>
      </c>
      <c r="N153" s="15">
        <v>25070</v>
      </c>
      <c r="O153" s="15">
        <v>5698</v>
      </c>
      <c r="P153" s="15">
        <v>4172</v>
      </c>
      <c r="Q153" s="17"/>
      <c r="R153" s="44">
        <f t="shared" si="8"/>
        <v>724502</v>
      </c>
    </row>
    <row r="154" spans="1:18" s="16" customFormat="1" ht="47.25" x14ac:dyDescent="0.25">
      <c r="A154" s="11">
        <v>144</v>
      </c>
      <c r="B154" s="12">
        <v>145565489</v>
      </c>
      <c r="C154" s="12">
        <v>4432</v>
      </c>
      <c r="D154" s="13" t="s">
        <v>165</v>
      </c>
      <c r="E154" s="44">
        <f t="shared" si="6"/>
        <v>834462</v>
      </c>
      <c r="F154" s="14">
        <v>519295</v>
      </c>
      <c r="G154" s="14">
        <v>118254</v>
      </c>
      <c r="H154" s="14">
        <v>196913</v>
      </c>
      <c r="I154" s="14">
        <v>0</v>
      </c>
      <c r="J154" s="14">
        <v>0</v>
      </c>
      <c r="K154" s="44">
        <f t="shared" si="7"/>
        <v>67582</v>
      </c>
      <c r="L154" s="14">
        <v>3140</v>
      </c>
      <c r="M154" s="15">
        <v>5207</v>
      </c>
      <c r="N154" s="15">
        <v>36839</v>
      </c>
      <c r="O154" s="15">
        <v>6504</v>
      </c>
      <c r="P154" s="15">
        <v>15892</v>
      </c>
      <c r="Q154" s="17"/>
      <c r="R154" s="44">
        <f t="shared" si="8"/>
        <v>902044</v>
      </c>
    </row>
    <row r="155" spans="1:18" s="16" customFormat="1" ht="63" x14ac:dyDescent="0.25">
      <c r="A155" s="11">
        <v>145</v>
      </c>
      <c r="B155" s="12">
        <v>177971074</v>
      </c>
      <c r="C155" s="12">
        <v>4439</v>
      </c>
      <c r="D155" s="13" t="s">
        <v>166</v>
      </c>
      <c r="E155" s="44">
        <f t="shared" si="6"/>
        <v>466879</v>
      </c>
      <c r="F155" s="14">
        <v>400138</v>
      </c>
      <c r="G155" s="14">
        <v>33800</v>
      </c>
      <c r="H155" s="14">
        <v>32941</v>
      </c>
      <c r="I155" s="14">
        <v>0</v>
      </c>
      <c r="J155" s="14">
        <v>0</v>
      </c>
      <c r="K155" s="44">
        <f t="shared" si="7"/>
        <v>47574</v>
      </c>
      <c r="L155" s="14">
        <v>1888</v>
      </c>
      <c r="M155" s="15">
        <v>2603</v>
      </c>
      <c r="N155" s="15">
        <v>30445</v>
      </c>
      <c r="O155" s="15">
        <v>3540</v>
      </c>
      <c r="P155" s="15">
        <v>9098</v>
      </c>
      <c r="Q155" s="17"/>
      <c r="R155" s="44">
        <f t="shared" si="8"/>
        <v>514453</v>
      </c>
    </row>
    <row r="156" spans="1:18" s="16" customFormat="1" ht="78.75" x14ac:dyDescent="0.25">
      <c r="A156" s="11">
        <v>146</v>
      </c>
      <c r="B156" s="12">
        <v>148358862</v>
      </c>
      <c r="C156" s="12">
        <v>4451</v>
      </c>
      <c r="D156" s="13" t="s">
        <v>167</v>
      </c>
      <c r="E156" s="44">
        <f t="shared" si="6"/>
        <v>714361</v>
      </c>
      <c r="F156" s="14">
        <v>539662</v>
      </c>
      <c r="G156" s="14">
        <v>75324</v>
      </c>
      <c r="H156" s="14">
        <v>99375</v>
      </c>
      <c r="I156" s="14">
        <v>0</v>
      </c>
      <c r="J156" s="14">
        <v>0</v>
      </c>
      <c r="K156" s="44">
        <f t="shared" si="7"/>
        <v>35102</v>
      </c>
      <c r="L156" s="14">
        <v>4030</v>
      </c>
      <c r="M156" s="15">
        <v>3036</v>
      </c>
      <c r="N156" s="15">
        <v>17347</v>
      </c>
      <c r="O156" s="15">
        <v>3569</v>
      </c>
      <c r="P156" s="15">
        <v>7120</v>
      </c>
      <c r="Q156" s="17"/>
      <c r="R156" s="44">
        <f t="shared" si="8"/>
        <v>749463</v>
      </c>
    </row>
    <row r="157" spans="1:18" s="16" customFormat="1" ht="31.5" x14ac:dyDescent="0.25">
      <c r="A157" s="11">
        <v>147</v>
      </c>
      <c r="B157" s="12">
        <v>167260629</v>
      </c>
      <c r="C157" s="12">
        <v>4475</v>
      </c>
      <c r="D157" s="13" t="s">
        <v>168</v>
      </c>
      <c r="E157" s="44">
        <f t="shared" ref="E157:E220" si="9">SUM(F157:J157)</f>
        <v>1207123</v>
      </c>
      <c r="F157" s="14">
        <v>1024043</v>
      </c>
      <c r="G157" s="14">
        <v>155964</v>
      </c>
      <c r="H157" s="14">
        <v>24930</v>
      </c>
      <c r="I157" s="14">
        <v>0</v>
      </c>
      <c r="J157" s="14">
        <v>2186</v>
      </c>
      <c r="K157" s="44">
        <f t="shared" si="7"/>
        <v>91034</v>
      </c>
      <c r="L157" s="14">
        <v>6524</v>
      </c>
      <c r="M157" s="15">
        <v>5150</v>
      </c>
      <c r="N157" s="15">
        <v>54687</v>
      </c>
      <c r="O157" s="15">
        <v>8461</v>
      </c>
      <c r="P157" s="15">
        <v>16212</v>
      </c>
      <c r="Q157" s="17"/>
      <c r="R157" s="44">
        <f t="shared" si="8"/>
        <v>1298157</v>
      </c>
    </row>
    <row r="158" spans="1:18" s="16" customFormat="1" ht="63" x14ac:dyDescent="0.25">
      <c r="A158" s="11">
        <v>148</v>
      </c>
      <c r="B158" s="12">
        <v>158995163</v>
      </c>
      <c r="C158" s="12">
        <v>4477</v>
      </c>
      <c r="D158" s="13" t="s">
        <v>169</v>
      </c>
      <c r="E158" s="44">
        <f t="shared" si="9"/>
        <v>564092</v>
      </c>
      <c r="F158" s="14">
        <v>467925</v>
      </c>
      <c r="G158" s="14">
        <v>55788</v>
      </c>
      <c r="H158" s="14">
        <v>38086</v>
      </c>
      <c r="I158" s="14">
        <v>0</v>
      </c>
      <c r="J158" s="14">
        <v>2293</v>
      </c>
      <c r="K158" s="44">
        <f t="shared" si="7"/>
        <v>27038</v>
      </c>
      <c r="L158" s="14">
        <v>2126</v>
      </c>
      <c r="M158" s="15">
        <v>1333</v>
      </c>
      <c r="N158" s="15">
        <v>17274</v>
      </c>
      <c r="O158" s="15">
        <v>2446</v>
      </c>
      <c r="P158" s="15">
        <v>3859</v>
      </c>
      <c r="Q158" s="17"/>
      <c r="R158" s="44">
        <f t="shared" si="8"/>
        <v>591130</v>
      </c>
    </row>
    <row r="159" spans="1:18" s="16" customFormat="1" ht="47.25" x14ac:dyDescent="0.25">
      <c r="A159" s="11">
        <v>149</v>
      </c>
      <c r="B159" s="12">
        <v>159992946</v>
      </c>
      <c r="C159" s="12">
        <v>4479</v>
      </c>
      <c r="D159" s="13" t="s">
        <v>170</v>
      </c>
      <c r="E159" s="44">
        <f t="shared" si="9"/>
        <v>202936</v>
      </c>
      <c r="F159" s="14">
        <v>136889</v>
      </c>
      <c r="G159" s="14">
        <v>32116</v>
      </c>
      <c r="H159" s="14">
        <v>33357</v>
      </c>
      <c r="I159" s="14">
        <v>0</v>
      </c>
      <c r="J159" s="14">
        <v>574</v>
      </c>
      <c r="K159" s="44">
        <f t="shared" si="7"/>
        <v>13265</v>
      </c>
      <c r="L159" s="14">
        <v>437</v>
      </c>
      <c r="M159" s="15">
        <v>767</v>
      </c>
      <c r="N159" s="15">
        <v>8764</v>
      </c>
      <c r="O159" s="15">
        <v>921</v>
      </c>
      <c r="P159" s="15">
        <v>2376</v>
      </c>
      <c r="Q159" s="17"/>
      <c r="R159" s="44">
        <f t="shared" si="8"/>
        <v>216201</v>
      </c>
    </row>
    <row r="160" spans="1:18" s="16" customFormat="1" ht="63" x14ac:dyDescent="0.25">
      <c r="A160" s="11">
        <v>150</v>
      </c>
      <c r="B160" s="12">
        <v>179863154</v>
      </c>
      <c r="C160" s="12">
        <v>4480</v>
      </c>
      <c r="D160" s="13" t="s">
        <v>171</v>
      </c>
      <c r="E160" s="44">
        <f t="shared" si="9"/>
        <v>332670</v>
      </c>
      <c r="F160" s="14">
        <v>223508</v>
      </c>
      <c r="G160" s="14">
        <v>54390</v>
      </c>
      <c r="H160" s="14">
        <v>54772</v>
      </c>
      <c r="I160" s="14">
        <v>0</v>
      </c>
      <c r="J160" s="14">
        <v>0</v>
      </c>
      <c r="K160" s="44">
        <f t="shared" si="7"/>
        <v>23952</v>
      </c>
      <c r="L160" s="14">
        <v>1342</v>
      </c>
      <c r="M160" s="15">
        <v>1460</v>
      </c>
      <c r="N160" s="15">
        <v>14985</v>
      </c>
      <c r="O160" s="15">
        <v>1928</v>
      </c>
      <c r="P160" s="15">
        <v>4237</v>
      </c>
      <c r="Q160" s="17"/>
      <c r="R160" s="44">
        <f t="shared" si="8"/>
        <v>356622</v>
      </c>
    </row>
    <row r="161" spans="1:18" s="16" customFormat="1" ht="31.5" x14ac:dyDescent="0.25">
      <c r="A161" s="11">
        <v>151</v>
      </c>
      <c r="B161" s="12">
        <v>278850710</v>
      </c>
      <c r="C161" s="12">
        <v>4481</v>
      </c>
      <c r="D161" s="13" t="s">
        <v>172</v>
      </c>
      <c r="E161" s="44">
        <f t="shared" si="9"/>
        <v>184943</v>
      </c>
      <c r="F161" s="14">
        <v>154238</v>
      </c>
      <c r="G161" s="14">
        <v>26277</v>
      </c>
      <c r="H161" s="14">
        <v>4428</v>
      </c>
      <c r="I161" s="14">
        <v>0</v>
      </c>
      <c r="J161" s="14">
        <v>0</v>
      </c>
      <c r="K161" s="44">
        <f t="shared" si="7"/>
        <v>8414</v>
      </c>
      <c r="L161" s="14">
        <v>28</v>
      </c>
      <c r="M161" s="15">
        <v>64</v>
      </c>
      <c r="N161" s="15">
        <v>6718</v>
      </c>
      <c r="O161" s="15">
        <v>1180</v>
      </c>
      <c r="P161" s="15">
        <v>424</v>
      </c>
      <c r="Q161" s="17"/>
      <c r="R161" s="44">
        <f t="shared" si="8"/>
        <v>193357</v>
      </c>
    </row>
    <row r="162" spans="1:18" s="16" customFormat="1" ht="47.25" x14ac:dyDescent="0.25">
      <c r="A162" s="11">
        <v>152</v>
      </c>
      <c r="B162" s="12">
        <v>280165820</v>
      </c>
      <c r="C162" s="12">
        <v>4483</v>
      </c>
      <c r="D162" s="13" t="s">
        <v>173</v>
      </c>
      <c r="E162" s="44">
        <f t="shared" si="9"/>
        <v>127160</v>
      </c>
      <c r="F162" s="14">
        <v>89444</v>
      </c>
      <c r="G162" s="14">
        <v>33509</v>
      </c>
      <c r="H162" s="14">
        <v>4207</v>
      </c>
      <c r="I162" s="14">
        <v>0</v>
      </c>
      <c r="J162" s="14">
        <v>0</v>
      </c>
      <c r="K162" s="44">
        <f t="shared" si="7"/>
        <v>1319</v>
      </c>
      <c r="L162" s="14">
        <v>45</v>
      </c>
      <c r="M162" s="15">
        <v>35</v>
      </c>
      <c r="N162" s="15">
        <v>640</v>
      </c>
      <c r="O162" s="15">
        <v>317</v>
      </c>
      <c r="P162" s="15">
        <v>282</v>
      </c>
      <c r="Q162" s="17"/>
      <c r="R162" s="44">
        <f t="shared" si="8"/>
        <v>128479</v>
      </c>
    </row>
    <row r="163" spans="1:18" s="16" customFormat="1" ht="47.25" x14ac:dyDescent="0.25">
      <c r="A163" s="11">
        <v>153</v>
      </c>
      <c r="B163" s="12">
        <v>171045963</v>
      </c>
      <c r="C163" s="12">
        <v>4484</v>
      </c>
      <c r="D163" s="13" t="s">
        <v>174</v>
      </c>
      <c r="E163" s="44">
        <f t="shared" si="9"/>
        <v>832513</v>
      </c>
      <c r="F163" s="14">
        <v>714062</v>
      </c>
      <c r="G163" s="14">
        <v>72169</v>
      </c>
      <c r="H163" s="14">
        <v>45336</v>
      </c>
      <c r="I163" s="14">
        <v>0</v>
      </c>
      <c r="J163" s="14">
        <v>946</v>
      </c>
      <c r="K163" s="44">
        <f t="shared" si="7"/>
        <v>29360</v>
      </c>
      <c r="L163" s="14">
        <v>1133</v>
      </c>
      <c r="M163" s="15">
        <v>1465</v>
      </c>
      <c r="N163" s="15">
        <v>17190</v>
      </c>
      <c r="O163" s="15">
        <v>4144</v>
      </c>
      <c r="P163" s="15">
        <v>5428</v>
      </c>
      <c r="Q163" s="17"/>
      <c r="R163" s="44">
        <f t="shared" si="8"/>
        <v>861873</v>
      </c>
    </row>
    <row r="164" spans="1:18" s="16" customFormat="1" ht="31.5" x14ac:dyDescent="0.25">
      <c r="A164" s="11">
        <v>154</v>
      </c>
      <c r="B164" s="12">
        <v>158989452</v>
      </c>
      <c r="C164" s="12">
        <v>4488</v>
      </c>
      <c r="D164" s="13" t="s">
        <v>175</v>
      </c>
      <c r="E164" s="44">
        <f t="shared" si="9"/>
        <v>567456</v>
      </c>
      <c r="F164" s="14">
        <v>466729</v>
      </c>
      <c r="G164" s="14">
        <v>72059</v>
      </c>
      <c r="H164" s="14">
        <v>27497</v>
      </c>
      <c r="I164" s="14">
        <v>0</v>
      </c>
      <c r="J164" s="14">
        <v>1171</v>
      </c>
      <c r="K164" s="44">
        <f t="shared" si="7"/>
        <v>27629</v>
      </c>
      <c r="L164" s="14">
        <v>569</v>
      </c>
      <c r="M164" s="15">
        <v>1350</v>
      </c>
      <c r="N164" s="15">
        <v>15601</v>
      </c>
      <c r="O164" s="15">
        <v>3281</v>
      </c>
      <c r="P164" s="15">
        <v>6828</v>
      </c>
      <c r="Q164" s="17"/>
      <c r="R164" s="44">
        <f t="shared" si="8"/>
        <v>595085</v>
      </c>
    </row>
    <row r="165" spans="1:18" s="16" customFormat="1" ht="31.5" x14ac:dyDescent="0.25">
      <c r="A165" s="11">
        <v>155</v>
      </c>
      <c r="B165" s="12">
        <v>165836631</v>
      </c>
      <c r="C165" s="12">
        <v>4492</v>
      </c>
      <c r="D165" s="13" t="s">
        <v>176</v>
      </c>
      <c r="E165" s="44">
        <f t="shared" si="9"/>
        <v>151203</v>
      </c>
      <c r="F165" s="14">
        <v>110097</v>
      </c>
      <c r="G165" s="14">
        <v>25087</v>
      </c>
      <c r="H165" s="14">
        <v>15623</v>
      </c>
      <c r="I165" s="14">
        <v>0</v>
      </c>
      <c r="J165" s="14">
        <v>396</v>
      </c>
      <c r="K165" s="44">
        <f t="shared" si="7"/>
        <v>5601</v>
      </c>
      <c r="L165" s="14">
        <v>282</v>
      </c>
      <c r="M165" s="15">
        <v>159</v>
      </c>
      <c r="N165" s="15">
        <v>3203</v>
      </c>
      <c r="O165" s="15">
        <v>892</v>
      </c>
      <c r="P165" s="15">
        <v>1065</v>
      </c>
      <c r="Q165" s="17"/>
      <c r="R165" s="44">
        <f t="shared" si="8"/>
        <v>156804</v>
      </c>
    </row>
    <row r="166" spans="1:18" s="16" customFormat="1" ht="31.5" x14ac:dyDescent="0.25">
      <c r="A166" s="11">
        <v>156</v>
      </c>
      <c r="B166" s="12">
        <v>165837352</v>
      </c>
      <c r="C166" s="12">
        <v>4494</v>
      </c>
      <c r="D166" s="13" t="s">
        <v>177</v>
      </c>
      <c r="E166" s="44">
        <f t="shared" si="9"/>
        <v>246766</v>
      </c>
      <c r="F166" s="14">
        <v>201298</v>
      </c>
      <c r="G166" s="14">
        <v>22742</v>
      </c>
      <c r="H166" s="14">
        <v>22011</v>
      </c>
      <c r="I166" s="14">
        <v>0</v>
      </c>
      <c r="J166" s="14">
        <v>715</v>
      </c>
      <c r="K166" s="44">
        <f t="shared" si="7"/>
        <v>19380</v>
      </c>
      <c r="L166" s="14">
        <v>984</v>
      </c>
      <c r="M166" s="15">
        <v>951</v>
      </c>
      <c r="N166" s="15">
        <v>11285</v>
      </c>
      <c r="O166" s="15">
        <v>2216</v>
      </c>
      <c r="P166" s="15">
        <v>3944</v>
      </c>
      <c r="Q166" s="17"/>
      <c r="R166" s="44">
        <f t="shared" si="8"/>
        <v>266146</v>
      </c>
    </row>
    <row r="167" spans="1:18" s="16" customFormat="1" ht="63" x14ac:dyDescent="0.25">
      <c r="A167" s="11">
        <v>157</v>
      </c>
      <c r="B167" s="12">
        <v>164592213</v>
      </c>
      <c r="C167" s="12">
        <v>4496</v>
      </c>
      <c r="D167" s="13" t="s">
        <v>178</v>
      </c>
      <c r="E167" s="44">
        <f t="shared" si="9"/>
        <v>1211912</v>
      </c>
      <c r="F167" s="14">
        <v>962626</v>
      </c>
      <c r="G167" s="14">
        <v>149353</v>
      </c>
      <c r="H167" s="14">
        <v>99933</v>
      </c>
      <c r="I167" s="14">
        <v>0</v>
      </c>
      <c r="J167" s="14">
        <v>0</v>
      </c>
      <c r="K167" s="44">
        <f t="shared" si="7"/>
        <v>78993</v>
      </c>
      <c r="L167" s="14">
        <v>5436</v>
      </c>
      <c r="M167" s="15">
        <v>4199</v>
      </c>
      <c r="N167" s="15">
        <v>51084</v>
      </c>
      <c r="O167" s="15">
        <v>5094</v>
      </c>
      <c r="P167" s="15">
        <v>13180</v>
      </c>
      <c r="Q167" s="17"/>
      <c r="R167" s="44">
        <f t="shared" si="8"/>
        <v>1290905</v>
      </c>
    </row>
    <row r="168" spans="1:18" s="16" customFormat="1" ht="47.25" x14ac:dyDescent="0.25">
      <c r="A168" s="11">
        <v>158</v>
      </c>
      <c r="B168" s="12">
        <v>125245834</v>
      </c>
      <c r="C168" s="12">
        <v>4499</v>
      </c>
      <c r="D168" s="13" t="s">
        <v>179</v>
      </c>
      <c r="E168" s="44">
        <f t="shared" si="9"/>
        <v>590847</v>
      </c>
      <c r="F168" s="14">
        <v>418611</v>
      </c>
      <c r="G168" s="14">
        <v>134396</v>
      </c>
      <c r="H168" s="14">
        <v>36631</v>
      </c>
      <c r="I168" s="14">
        <v>0</v>
      </c>
      <c r="J168" s="14">
        <v>1209</v>
      </c>
      <c r="K168" s="44">
        <f t="shared" si="7"/>
        <v>30883</v>
      </c>
      <c r="L168" s="14">
        <v>1433</v>
      </c>
      <c r="M168" s="15">
        <v>1346</v>
      </c>
      <c r="N168" s="15">
        <v>18917</v>
      </c>
      <c r="O168" s="15">
        <v>3626</v>
      </c>
      <c r="P168" s="15">
        <v>5561</v>
      </c>
      <c r="Q168" s="17"/>
      <c r="R168" s="44">
        <f t="shared" si="8"/>
        <v>621730</v>
      </c>
    </row>
    <row r="169" spans="1:18" s="16" customFormat="1" ht="31.5" x14ac:dyDescent="0.25">
      <c r="A169" s="11">
        <v>159</v>
      </c>
      <c r="B169" s="12">
        <v>170792752</v>
      </c>
      <c r="C169" s="12">
        <v>4519</v>
      </c>
      <c r="D169" s="13" t="s">
        <v>180</v>
      </c>
      <c r="E169" s="44">
        <f t="shared" si="9"/>
        <v>245200</v>
      </c>
      <c r="F169" s="14">
        <v>170165</v>
      </c>
      <c r="G169" s="14">
        <v>33653</v>
      </c>
      <c r="H169" s="14">
        <v>40720</v>
      </c>
      <c r="I169" s="14">
        <v>0</v>
      </c>
      <c r="J169" s="14">
        <v>662</v>
      </c>
      <c r="K169" s="44">
        <f t="shared" si="7"/>
        <v>14231</v>
      </c>
      <c r="L169" s="14">
        <v>663</v>
      </c>
      <c r="M169" s="15">
        <v>806</v>
      </c>
      <c r="N169" s="15">
        <v>8692</v>
      </c>
      <c r="O169" s="15">
        <v>921</v>
      </c>
      <c r="P169" s="15">
        <v>3149</v>
      </c>
      <c r="Q169" s="17"/>
      <c r="R169" s="44">
        <f t="shared" si="8"/>
        <v>259431</v>
      </c>
    </row>
    <row r="170" spans="1:18" s="16" customFormat="1" ht="31.5" x14ac:dyDescent="0.25">
      <c r="A170" s="11">
        <v>160</v>
      </c>
      <c r="B170" s="12">
        <v>170792371</v>
      </c>
      <c r="C170" s="12">
        <v>4520</v>
      </c>
      <c r="D170" s="13" t="s">
        <v>181</v>
      </c>
      <c r="E170" s="44">
        <f t="shared" si="9"/>
        <v>1074622</v>
      </c>
      <c r="F170" s="14">
        <v>834603</v>
      </c>
      <c r="G170" s="14">
        <v>137854</v>
      </c>
      <c r="H170" s="14">
        <v>100326</v>
      </c>
      <c r="I170" s="14">
        <v>0</v>
      </c>
      <c r="J170" s="14">
        <v>1839</v>
      </c>
      <c r="K170" s="44">
        <f t="shared" si="7"/>
        <v>67107</v>
      </c>
      <c r="L170" s="14">
        <v>3235</v>
      </c>
      <c r="M170" s="15">
        <v>3559</v>
      </c>
      <c r="N170" s="15">
        <v>41741</v>
      </c>
      <c r="O170" s="15">
        <v>6936</v>
      </c>
      <c r="P170" s="15">
        <v>11636</v>
      </c>
      <c r="Q170" s="17"/>
      <c r="R170" s="44">
        <f t="shared" si="8"/>
        <v>1141729</v>
      </c>
    </row>
    <row r="171" spans="1:18" s="16" customFormat="1" ht="47.25" x14ac:dyDescent="0.25">
      <c r="A171" s="11">
        <v>161</v>
      </c>
      <c r="B171" s="12">
        <v>173722563</v>
      </c>
      <c r="C171" s="12">
        <v>4532</v>
      </c>
      <c r="D171" s="13" t="s">
        <v>182</v>
      </c>
      <c r="E171" s="44">
        <f t="shared" si="9"/>
        <v>403805</v>
      </c>
      <c r="F171" s="14">
        <v>332376</v>
      </c>
      <c r="G171" s="14">
        <v>1182</v>
      </c>
      <c r="H171" s="14">
        <v>0</v>
      </c>
      <c r="I171" s="14">
        <v>70247</v>
      </c>
      <c r="J171" s="14">
        <v>0</v>
      </c>
      <c r="K171" s="44">
        <f t="shared" si="7"/>
        <v>0</v>
      </c>
      <c r="L171" s="14">
        <v>0</v>
      </c>
      <c r="M171" s="15">
        <v>0</v>
      </c>
      <c r="N171" s="15">
        <v>0</v>
      </c>
      <c r="O171" s="15">
        <v>0</v>
      </c>
      <c r="P171" s="15">
        <v>0</v>
      </c>
      <c r="Q171" s="17"/>
      <c r="R171" s="44">
        <f t="shared" si="8"/>
        <v>403805</v>
      </c>
    </row>
    <row r="172" spans="1:18" s="16" customFormat="1" x14ac:dyDescent="0.25">
      <c r="A172" s="11">
        <v>162</v>
      </c>
      <c r="B172" s="12">
        <v>125040249</v>
      </c>
      <c r="C172" s="12">
        <v>4533</v>
      </c>
      <c r="D172" s="13" t="s">
        <v>183</v>
      </c>
      <c r="E172" s="44">
        <f t="shared" si="9"/>
        <v>43313</v>
      </c>
      <c r="F172" s="14">
        <v>38398</v>
      </c>
      <c r="G172" s="14">
        <v>2604</v>
      </c>
      <c r="H172" s="14">
        <v>2311</v>
      </c>
      <c r="I172" s="14">
        <v>0</v>
      </c>
      <c r="J172" s="14">
        <v>0</v>
      </c>
      <c r="K172" s="44">
        <f t="shared" si="7"/>
        <v>1517</v>
      </c>
      <c r="L172" s="14">
        <v>12</v>
      </c>
      <c r="M172" s="15">
        <v>65</v>
      </c>
      <c r="N172" s="15">
        <v>1066</v>
      </c>
      <c r="O172" s="15">
        <v>259</v>
      </c>
      <c r="P172" s="15">
        <v>115</v>
      </c>
      <c r="Q172" s="17"/>
      <c r="R172" s="44">
        <f t="shared" si="8"/>
        <v>44830</v>
      </c>
    </row>
    <row r="173" spans="1:18" s="16" customFormat="1" ht="31.5" x14ac:dyDescent="0.25">
      <c r="A173" s="11">
        <v>163</v>
      </c>
      <c r="B173" s="12">
        <v>135612524</v>
      </c>
      <c r="C173" s="12">
        <v>4541</v>
      </c>
      <c r="D173" s="13" t="s">
        <v>184</v>
      </c>
      <c r="E173" s="44">
        <f t="shared" si="9"/>
        <v>5099469</v>
      </c>
      <c r="F173" s="14">
        <v>3806033</v>
      </c>
      <c r="G173" s="14">
        <v>574031</v>
      </c>
      <c r="H173" s="14">
        <v>697304</v>
      </c>
      <c r="I173" s="14">
        <v>9016</v>
      </c>
      <c r="J173" s="14">
        <v>13085</v>
      </c>
      <c r="K173" s="44">
        <f t="shared" si="7"/>
        <v>281031</v>
      </c>
      <c r="L173" s="14">
        <v>25247</v>
      </c>
      <c r="M173" s="15">
        <v>14642</v>
      </c>
      <c r="N173" s="15">
        <v>183759</v>
      </c>
      <c r="O173" s="15">
        <v>17182</v>
      </c>
      <c r="P173" s="15">
        <v>40201</v>
      </c>
      <c r="Q173" s="17"/>
      <c r="R173" s="44">
        <f t="shared" si="8"/>
        <v>5380500</v>
      </c>
    </row>
    <row r="174" spans="1:18" s="16" customFormat="1" ht="78.75" x14ac:dyDescent="0.25">
      <c r="A174" s="11">
        <v>164</v>
      </c>
      <c r="B174" s="12">
        <v>164677578</v>
      </c>
      <c r="C174" s="12">
        <v>4542</v>
      </c>
      <c r="D174" s="13" t="s">
        <v>185</v>
      </c>
      <c r="E174" s="44">
        <f t="shared" si="9"/>
        <v>512640</v>
      </c>
      <c r="F174" s="14">
        <v>435704</v>
      </c>
      <c r="G174" s="14">
        <v>6027</v>
      </c>
      <c r="H174" s="14">
        <v>0</v>
      </c>
      <c r="I174" s="14">
        <v>70909</v>
      </c>
      <c r="J174" s="14">
        <v>0</v>
      </c>
      <c r="K174" s="44">
        <f t="shared" si="7"/>
        <v>0</v>
      </c>
      <c r="L174" s="14">
        <v>0</v>
      </c>
      <c r="M174" s="15">
        <v>0</v>
      </c>
      <c r="N174" s="15">
        <v>0</v>
      </c>
      <c r="O174" s="15">
        <v>0</v>
      </c>
      <c r="P174" s="15">
        <v>0</v>
      </c>
      <c r="Q174" s="17"/>
      <c r="R174" s="44">
        <f t="shared" si="8"/>
        <v>512640</v>
      </c>
    </row>
    <row r="175" spans="1:18" s="16" customFormat="1" ht="31.5" x14ac:dyDescent="0.25">
      <c r="A175" s="11">
        <v>165</v>
      </c>
      <c r="B175" s="12">
        <v>135583211</v>
      </c>
      <c r="C175" s="12">
        <v>4543</v>
      </c>
      <c r="D175" s="13" t="s">
        <v>186</v>
      </c>
      <c r="E175" s="44">
        <f t="shared" si="9"/>
        <v>198870</v>
      </c>
      <c r="F175" s="14">
        <v>118892</v>
      </c>
      <c r="G175" s="14">
        <v>19964</v>
      </c>
      <c r="H175" s="14">
        <v>60014</v>
      </c>
      <c r="I175" s="14">
        <v>0</v>
      </c>
      <c r="J175" s="14">
        <v>0</v>
      </c>
      <c r="K175" s="44">
        <f t="shared" si="7"/>
        <v>11281</v>
      </c>
      <c r="L175" s="14">
        <v>677</v>
      </c>
      <c r="M175" s="15">
        <v>1118</v>
      </c>
      <c r="N175" s="15">
        <v>3317</v>
      </c>
      <c r="O175" s="15">
        <v>1410</v>
      </c>
      <c r="P175" s="15">
        <v>4759</v>
      </c>
      <c r="Q175" s="17"/>
      <c r="R175" s="44">
        <f t="shared" si="8"/>
        <v>210151</v>
      </c>
    </row>
    <row r="176" spans="1:18" s="16" customFormat="1" ht="31.5" x14ac:dyDescent="0.25">
      <c r="A176" s="11">
        <v>166</v>
      </c>
      <c r="B176" s="12">
        <v>145738350</v>
      </c>
      <c r="C176" s="12">
        <v>4545</v>
      </c>
      <c r="D176" s="13" t="s">
        <v>187</v>
      </c>
      <c r="E176" s="44">
        <f t="shared" si="9"/>
        <v>985253</v>
      </c>
      <c r="F176" s="14">
        <v>758061</v>
      </c>
      <c r="G176" s="14">
        <v>142153</v>
      </c>
      <c r="H176" s="14">
        <v>84104</v>
      </c>
      <c r="I176" s="14">
        <v>0</v>
      </c>
      <c r="J176" s="14">
        <v>935</v>
      </c>
      <c r="K176" s="44">
        <f t="shared" si="7"/>
        <v>69643</v>
      </c>
      <c r="L176" s="14">
        <v>1959</v>
      </c>
      <c r="M176" s="15">
        <v>4549</v>
      </c>
      <c r="N176" s="15">
        <v>43769</v>
      </c>
      <c r="O176" s="15">
        <v>8030</v>
      </c>
      <c r="P176" s="15">
        <v>11336</v>
      </c>
      <c r="Q176" s="17"/>
      <c r="R176" s="44">
        <f t="shared" si="8"/>
        <v>1054896</v>
      </c>
    </row>
    <row r="177" spans="1:18" s="16" customFormat="1" ht="47.25" x14ac:dyDescent="0.25">
      <c r="A177" s="11">
        <v>167</v>
      </c>
      <c r="B177" s="12">
        <v>225105420</v>
      </c>
      <c r="C177" s="12">
        <v>4547</v>
      </c>
      <c r="D177" s="13" t="s">
        <v>188</v>
      </c>
      <c r="E177" s="44">
        <f t="shared" si="9"/>
        <v>81413</v>
      </c>
      <c r="F177" s="14">
        <v>68716</v>
      </c>
      <c r="G177" s="14">
        <v>6704</v>
      </c>
      <c r="H177" s="14">
        <v>5993</v>
      </c>
      <c r="I177" s="14">
        <v>0</v>
      </c>
      <c r="J177" s="14">
        <v>0</v>
      </c>
      <c r="K177" s="44">
        <f t="shared" si="7"/>
        <v>4320</v>
      </c>
      <c r="L177" s="14">
        <v>208</v>
      </c>
      <c r="M177" s="15">
        <v>133</v>
      </c>
      <c r="N177" s="15">
        <v>2775</v>
      </c>
      <c r="O177" s="15">
        <v>460</v>
      </c>
      <c r="P177" s="15">
        <v>744</v>
      </c>
      <c r="Q177" s="17"/>
      <c r="R177" s="44">
        <f t="shared" si="8"/>
        <v>85733</v>
      </c>
    </row>
    <row r="178" spans="1:18" s="16" customFormat="1" ht="63" x14ac:dyDescent="0.25">
      <c r="A178" s="11">
        <v>168</v>
      </c>
      <c r="B178" s="12">
        <v>171649910</v>
      </c>
      <c r="C178" s="12">
        <v>4548</v>
      </c>
      <c r="D178" s="13" t="s">
        <v>189</v>
      </c>
      <c r="E178" s="44">
        <f t="shared" si="9"/>
        <v>752847</v>
      </c>
      <c r="F178" s="14">
        <v>560454</v>
      </c>
      <c r="G178" s="14">
        <v>85047</v>
      </c>
      <c r="H178" s="14">
        <v>105236</v>
      </c>
      <c r="I178" s="14">
        <v>0</v>
      </c>
      <c r="J178" s="14">
        <v>2110</v>
      </c>
      <c r="K178" s="44">
        <f t="shared" si="7"/>
        <v>47173</v>
      </c>
      <c r="L178" s="14">
        <v>1976</v>
      </c>
      <c r="M178" s="15">
        <v>2544</v>
      </c>
      <c r="N178" s="15">
        <v>23387</v>
      </c>
      <c r="O178" s="15">
        <v>4979</v>
      </c>
      <c r="P178" s="15">
        <v>14287</v>
      </c>
      <c r="Q178" s="17"/>
      <c r="R178" s="44">
        <f t="shared" si="8"/>
        <v>800020</v>
      </c>
    </row>
    <row r="179" spans="1:18" s="16" customFormat="1" ht="63" x14ac:dyDescent="0.25">
      <c r="A179" s="11">
        <v>169</v>
      </c>
      <c r="B179" s="12">
        <v>271650080</v>
      </c>
      <c r="C179" s="12">
        <v>4549</v>
      </c>
      <c r="D179" s="13" t="s">
        <v>190</v>
      </c>
      <c r="E179" s="44">
        <f t="shared" si="9"/>
        <v>1230230</v>
      </c>
      <c r="F179" s="14">
        <v>909468</v>
      </c>
      <c r="G179" s="14">
        <v>146072</v>
      </c>
      <c r="H179" s="14">
        <v>173810</v>
      </c>
      <c r="I179" s="14">
        <v>0</v>
      </c>
      <c r="J179" s="14">
        <v>880</v>
      </c>
      <c r="K179" s="44">
        <f t="shared" si="7"/>
        <v>67586</v>
      </c>
      <c r="L179" s="14">
        <v>3653</v>
      </c>
      <c r="M179" s="15">
        <v>4484</v>
      </c>
      <c r="N179" s="15">
        <v>36753</v>
      </c>
      <c r="O179" s="15">
        <v>6504</v>
      </c>
      <c r="P179" s="15">
        <v>16192</v>
      </c>
      <c r="Q179" s="17"/>
      <c r="R179" s="44">
        <f t="shared" si="8"/>
        <v>1297816</v>
      </c>
    </row>
    <row r="180" spans="1:18" s="16" customFormat="1" ht="63" x14ac:dyDescent="0.25">
      <c r="A180" s="11">
        <v>170</v>
      </c>
      <c r="B180" s="12">
        <v>190906722</v>
      </c>
      <c r="C180" s="12">
        <v>4556</v>
      </c>
      <c r="D180" s="13" t="s">
        <v>191</v>
      </c>
      <c r="E180" s="44">
        <f t="shared" si="9"/>
        <v>676880</v>
      </c>
      <c r="F180" s="14">
        <v>435236</v>
      </c>
      <c r="G180" s="14">
        <v>151619</v>
      </c>
      <c r="H180" s="14">
        <v>86788</v>
      </c>
      <c r="I180" s="14">
        <v>0</v>
      </c>
      <c r="J180" s="14">
        <v>3237</v>
      </c>
      <c r="K180" s="44">
        <f t="shared" si="7"/>
        <v>35018</v>
      </c>
      <c r="L180" s="14">
        <v>1926</v>
      </c>
      <c r="M180" s="15">
        <v>1513</v>
      </c>
      <c r="N180" s="15">
        <v>21901</v>
      </c>
      <c r="O180" s="15">
        <v>3425</v>
      </c>
      <c r="P180" s="15">
        <v>6253</v>
      </c>
      <c r="Q180" s="17"/>
      <c r="R180" s="44">
        <f t="shared" si="8"/>
        <v>711898</v>
      </c>
    </row>
    <row r="181" spans="1:18" s="16" customFormat="1" x14ac:dyDescent="0.25">
      <c r="A181" s="11">
        <v>171</v>
      </c>
      <c r="B181" s="12">
        <v>163695089</v>
      </c>
      <c r="C181" s="12">
        <v>4557</v>
      </c>
      <c r="D181" s="13" t="s">
        <v>192</v>
      </c>
      <c r="E181" s="44">
        <f t="shared" si="9"/>
        <v>243523</v>
      </c>
      <c r="F181" s="14">
        <v>151500</v>
      </c>
      <c r="G181" s="14">
        <v>89826</v>
      </c>
      <c r="H181" s="14">
        <v>1591</v>
      </c>
      <c r="I181" s="14">
        <v>0</v>
      </c>
      <c r="J181" s="14">
        <v>606</v>
      </c>
      <c r="K181" s="44">
        <f t="shared" si="7"/>
        <v>4295</v>
      </c>
      <c r="L181" s="14">
        <v>42</v>
      </c>
      <c r="M181" s="15">
        <v>71</v>
      </c>
      <c r="N181" s="15">
        <v>1586</v>
      </c>
      <c r="O181" s="15">
        <v>1122</v>
      </c>
      <c r="P181" s="15">
        <v>1474</v>
      </c>
      <c r="Q181" s="17"/>
      <c r="R181" s="44">
        <f t="shared" si="8"/>
        <v>247818</v>
      </c>
    </row>
    <row r="182" spans="1:18" s="16" customFormat="1" x14ac:dyDescent="0.25">
      <c r="A182" s="11">
        <v>172</v>
      </c>
      <c r="B182" s="12">
        <v>235033040</v>
      </c>
      <c r="C182" s="12">
        <v>4574</v>
      </c>
      <c r="D182" s="13" t="s">
        <v>193</v>
      </c>
      <c r="E182" s="44">
        <f t="shared" si="9"/>
        <v>950503</v>
      </c>
      <c r="F182" s="14">
        <v>755080</v>
      </c>
      <c r="G182" s="14">
        <v>93156</v>
      </c>
      <c r="H182" s="14">
        <v>102267</v>
      </c>
      <c r="I182" s="14">
        <v>0</v>
      </c>
      <c r="J182" s="14">
        <v>0</v>
      </c>
      <c r="K182" s="44">
        <f t="shared" si="7"/>
        <v>64712</v>
      </c>
      <c r="L182" s="14">
        <v>7621</v>
      </c>
      <c r="M182" s="15">
        <v>5881</v>
      </c>
      <c r="N182" s="15">
        <v>35048</v>
      </c>
      <c r="O182" s="15">
        <v>5641</v>
      </c>
      <c r="P182" s="15">
        <v>10521</v>
      </c>
      <c r="Q182" s="17"/>
      <c r="R182" s="44">
        <f t="shared" si="8"/>
        <v>1015215</v>
      </c>
    </row>
    <row r="183" spans="1:18" s="16" customFormat="1" ht="31.5" x14ac:dyDescent="0.25">
      <c r="A183" s="11">
        <v>173</v>
      </c>
      <c r="B183" s="12">
        <v>160289489</v>
      </c>
      <c r="C183" s="12">
        <v>4577</v>
      </c>
      <c r="D183" s="13" t="s">
        <v>194</v>
      </c>
      <c r="E183" s="44">
        <f t="shared" si="9"/>
        <v>3325467</v>
      </c>
      <c r="F183" s="14">
        <v>2614381</v>
      </c>
      <c r="G183" s="14">
        <v>311239</v>
      </c>
      <c r="H183" s="14">
        <v>344716</v>
      </c>
      <c r="I183" s="14">
        <v>51673</v>
      </c>
      <c r="J183" s="14">
        <v>3458</v>
      </c>
      <c r="K183" s="44">
        <f t="shared" si="7"/>
        <v>476942</v>
      </c>
      <c r="L183" s="14">
        <v>11724</v>
      </c>
      <c r="M183" s="15">
        <v>11175</v>
      </c>
      <c r="N183" s="15">
        <v>408491</v>
      </c>
      <c r="O183" s="15">
        <v>11483</v>
      </c>
      <c r="P183" s="15">
        <v>34069</v>
      </c>
      <c r="Q183" s="17"/>
      <c r="R183" s="44">
        <f t="shared" si="8"/>
        <v>3802409</v>
      </c>
    </row>
    <row r="184" spans="1:18" s="16" customFormat="1" x14ac:dyDescent="0.25">
      <c r="A184" s="11">
        <v>174</v>
      </c>
      <c r="B184" s="12">
        <v>125048281</v>
      </c>
      <c r="C184" s="12">
        <v>4582</v>
      </c>
      <c r="D184" s="13" t="s">
        <v>195</v>
      </c>
      <c r="E184" s="44">
        <f t="shared" si="9"/>
        <v>85969</v>
      </c>
      <c r="F184" s="14">
        <v>66889</v>
      </c>
      <c r="G184" s="14">
        <v>6779</v>
      </c>
      <c r="H184" s="14">
        <v>12301</v>
      </c>
      <c r="I184" s="14">
        <v>0</v>
      </c>
      <c r="J184" s="14">
        <v>0</v>
      </c>
      <c r="K184" s="44">
        <f t="shared" si="7"/>
        <v>3452</v>
      </c>
      <c r="L184" s="14">
        <v>458</v>
      </c>
      <c r="M184" s="15">
        <v>83</v>
      </c>
      <c r="N184" s="15">
        <v>1866</v>
      </c>
      <c r="O184" s="15">
        <v>288</v>
      </c>
      <c r="P184" s="15">
        <v>757</v>
      </c>
      <c r="Q184" s="17"/>
      <c r="R184" s="44">
        <f t="shared" si="8"/>
        <v>89421</v>
      </c>
    </row>
    <row r="185" spans="1:18" s="16" customFormat="1" ht="63" x14ac:dyDescent="0.25">
      <c r="A185" s="11">
        <v>175</v>
      </c>
      <c r="B185" s="12">
        <v>162770980</v>
      </c>
      <c r="C185" s="12">
        <v>4593</v>
      </c>
      <c r="D185" s="13" t="s">
        <v>196</v>
      </c>
      <c r="E185" s="44">
        <f t="shared" si="9"/>
        <v>709312</v>
      </c>
      <c r="F185" s="14">
        <v>566504</v>
      </c>
      <c r="G185" s="14">
        <v>85778</v>
      </c>
      <c r="H185" s="14">
        <v>54771</v>
      </c>
      <c r="I185" s="14">
        <v>0</v>
      </c>
      <c r="J185" s="14">
        <v>2259</v>
      </c>
      <c r="K185" s="44">
        <f t="shared" si="7"/>
        <v>54379</v>
      </c>
      <c r="L185" s="14">
        <v>2604</v>
      </c>
      <c r="M185" s="15">
        <v>2236</v>
      </c>
      <c r="N185" s="15">
        <v>31352</v>
      </c>
      <c r="O185" s="15">
        <v>5094</v>
      </c>
      <c r="P185" s="15">
        <v>13093</v>
      </c>
      <c r="Q185" s="17"/>
      <c r="R185" s="44">
        <f t="shared" si="8"/>
        <v>763691</v>
      </c>
    </row>
    <row r="186" spans="1:18" s="16" customFormat="1" ht="31.5" x14ac:dyDescent="0.25">
      <c r="A186" s="11">
        <v>176</v>
      </c>
      <c r="B186" s="12">
        <v>162771025</v>
      </c>
      <c r="C186" s="12">
        <v>4594</v>
      </c>
      <c r="D186" s="13" t="s">
        <v>197</v>
      </c>
      <c r="E186" s="44">
        <f t="shared" si="9"/>
        <v>254685</v>
      </c>
      <c r="F186" s="14">
        <v>185621</v>
      </c>
      <c r="G186" s="14">
        <v>48154</v>
      </c>
      <c r="H186" s="14">
        <v>19853</v>
      </c>
      <c r="I186" s="14">
        <v>0</v>
      </c>
      <c r="J186" s="14">
        <v>1057</v>
      </c>
      <c r="K186" s="44">
        <f t="shared" si="7"/>
        <v>17321</v>
      </c>
      <c r="L186" s="14">
        <v>777</v>
      </c>
      <c r="M186" s="15">
        <v>996</v>
      </c>
      <c r="N186" s="15">
        <v>9499</v>
      </c>
      <c r="O186" s="15">
        <v>1842</v>
      </c>
      <c r="P186" s="15">
        <v>4207</v>
      </c>
      <c r="Q186" s="17"/>
      <c r="R186" s="44">
        <f t="shared" si="8"/>
        <v>272006</v>
      </c>
    </row>
    <row r="187" spans="1:18" s="16" customFormat="1" ht="47.25" x14ac:dyDescent="0.25">
      <c r="A187" s="11">
        <v>177</v>
      </c>
      <c r="B187" s="12">
        <v>186491042</v>
      </c>
      <c r="C187" s="12">
        <v>4619</v>
      </c>
      <c r="D187" s="13" t="s">
        <v>198</v>
      </c>
      <c r="E187" s="44">
        <f t="shared" si="9"/>
        <v>405087</v>
      </c>
      <c r="F187" s="14">
        <v>267389</v>
      </c>
      <c r="G187" s="14">
        <v>83886</v>
      </c>
      <c r="H187" s="14">
        <v>53812</v>
      </c>
      <c r="I187" s="14">
        <v>0</v>
      </c>
      <c r="J187" s="14">
        <v>0</v>
      </c>
      <c r="K187" s="44">
        <f t="shared" si="7"/>
        <v>18565</v>
      </c>
      <c r="L187" s="14">
        <v>808</v>
      </c>
      <c r="M187" s="15">
        <v>880</v>
      </c>
      <c r="N187" s="15">
        <v>11369</v>
      </c>
      <c r="O187" s="15">
        <v>1928</v>
      </c>
      <c r="P187" s="15">
        <v>3580</v>
      </c>
      <c r="Q187" s="17"/>
      <c r="R187" s="44">
        <f t="shared" si="8"/>
        <v>423652</v>
      </c>
    </row>
    <row r="188" spans="1:18" s="16" customFormat="1" ht="47.25" x14ac:dyDescent="0.25">
      <c r="A188" s="11">
        <v>178</v>
      </c>
      <c r="B188" s="12">
        <v>135724231</v>
      </c>
      <c r="C188" s="12">
        <v>4624</v>
      </c>
      <c r="D188" s="13" t="s">
        <v>199</v>
      </c>
      <c r="E188" s="44">
        <f t="shared" si="9"/>
        <v>616758</v>
      </c>
      <c r="F188" s="14">
        <v>442977</v>
      </c>
      <c r="G188" s="14">
        <v>64145</v>
      </c>
      <c r="H188" s="14">
        <v>108553</v>
      </c>
      <c r="I188" s="14">
        <v>0</v>
      </c>
      <c r="J188" s="14">
        <v>1083</v>
      </c>
      <c r="K188" s="44">
        <f t="shared" si="7"/>
        <v>47677</v>
      </c>
      <c r="L188" s="14">
        <v>2351</v>
      </c>
      <c r="M188" s="15">
        <v>3297</v>
      </c>
      <c r="N188" s="15">
        <v>24412</v>
      </c>
      <c r="O188" s="15">
        <v>5382</v>
      </c>
      <c r="P188" s="15">
        <v>12235</v>
      </c>
      <c r="Q188" s="17"/>
      <c r="R188" s="44">
        <f t="shared" si="8"/>
        <v>664435</v>
      </c>
    </row>
    <row r="189" spans="1:18" s="16" customFormat="1" ht="63" x14ac:dyDescent="0.25">
      <c r="A189" s="11">
        <v>179</v>
      </c>
      <c r="B189" s="12">
        <v>262771930</v>
      </c>
      <c r="C189" s="12">
        <v>4641</v>
      </c>
      <c r="D189" s="13" t="s">
        <v>200</v>
      </c>
      <c r="E189" s="44">
        <f t="shared" si="9"/>
        <v>458254</v>
      </c>
      <c r="F189" s="14">
        <v>341079</v>
      </c>
      <c r="G189" s="14">
        <v>62793</v>
      </c>
      <c r="H189" s="14">
        <v>53789</v>
      </c>
      <c r="I189" s="14">
        <v>0</v>
      </c>
      <c r="J189" s="14">
        <v>593</v>
      </c>
      <c r="K189" s="44">
        <f t="shared" si="7"/>
        <v>32510</v>
      </c>
      <c r="L189" s="14">
        <v>1479</v>
      </c>
      <c r="M189" s="15">
        <v>2196</v>
      </c>
      <c r="N189" s="15">
        <v>20118</v>
      </c>
      <c r="O189" s="15">
        <v>2590</v>
      </c>
      <c r="P189" s="15">
        <v>6127</v>
      </c>
      <c r="Q189" s="17"/>
      <c r="R189" s="44">
        <f t="shared" si="8"/>
        <v>490764</v>
      </c>
    </row>
    <row r="190" spans="1:18" s="16" customFormat="1" ht="31.5" x14ac:dyDescent="0.25">
      <c r="A190" s="11">
        <v>180</v>
      </c>
      <c r="B190" s="12">
        <v>135743541</v>
      </c>
      <c r="C190" s="12">
        <v>4646</v>
      </c>
      <c r="D190" s="13" t="s">
        <v>201</v>
      </c>
      <c r="E190" s="44">
        <f t="shared" si="9"/>
        <v>1320863</v>
      </c>
      <c r="F190" s="14">
        <v>1068416</v>
      </c>
      <c r="G190" s="14">
        <v>124290</v>
      </c>
      <c r="H190" s="14">
        <v>123536</v>
      </c>
      <c r="I190" s="14">
        <v>4621</v>
      </c>
      <c r="J190" s="14">
        <v>0</v>
      </c>
      <c r="K190" s="44">
        <f t="shared" si="7"/>
        <v>71764</v>
      </c>
      <c r="L190" s="14">
        <v>7449</v>
      </c>
      <c r="M190" s="15">
        <v>4721</v>
      </c>
      <c r="N190" s="15">
        <v>43324</v>
      </c>
      <c r="O190" s="15">
        <v>4576</v>
      </c>
      <c r="P190" s="15">
        <v>11694</v>
      </c>
      <c r="Q190" s="17"/>
      <c r="R190" s="44">
        <f t="shared" si="8"/>
        <v>1392627</v>
      </c>
    </row>
    <row r="191" spans="1:18" s="16" customFormat="1" ht="47.25" x14ac:dyDescent="0.25">
      <c r="A191" s="11">
        <v>181</v>
      </c>
      <c r="B191" s="12">
        <v>135615634</v>
      </c>
      <c r="C191" s="12">
        <v>4656</v>
      </c>
      <c r="D191" s="13" t="s">
        <v>202</v>
      </c>
      <c r="E191" s="44">
        <f t="shared" si="9"/>
        <v>468127</v>
      </c>
      <c r="F191" s="14">
        <v>376800</v>
      </c>
      <c r="G191" s="14">
        <v>53153</v>
      </c>
      <c r="H191" s="14">
        <v>38174</v>
      </c>
      <c r="I191" s="14">
        <v>0</v>
      </c>
      <c r="J191" s="14">
        <v>0</v>
      </c>
      <c r="K191" s="44">
        <f t="shared" si="7"/>
        <v>23408</v>
      </c>
      <c r="L191" s="14">
        <v>2524</v>
      </c>
      <c r="M191" s="15">
        <v>1440</v>
      </c>
      <c r="N191" s="15">
        <v>13483</v>
      </c>
      <c r="O191" s="15">
        <v>2216</v>
      </c>
      <c r="P191" s="15">
        <v>3745</v>
      </c>
      <c r="Q191" s="17"/>
      <c r="R191" s="44">
        <f t="shared" si="8"/>
        <v>491535</v>
      </c>
    </row>
    <row r="192" spans="1:18" s="16" customFormat="1" ht="31.5" x14ac:dyDescent="0.25">
      <c r="A192" s="11">
        <v>182</v>
      </c>
      <c r="B192" s="12">
        <v>145812562</v>
      </c>
      <c r="C192" s="12">
        <v>4659</v>
      </c>
      <c r="D192" s="13" t="s">
        <v>203</v>
      </c>
      <c r="E192" s="44">
        <f t="shared" si="9"/>
        <v>847651</v>
      </c>
      <c r="F192" s="14">
        <v>615258</v>
      </c>
      <c r="G192" s="14">
        <v>110047</v>
      </c>
      <c r="H192" s="14">
        <v>120702</v>
      </c>
      <c r="I192" s="14">
        <v>0</v>
      </c>
      <c r="J192" s="14">
        <v>1644</v>
      </c>
      <c r="K192" s="44">
        <f t="shared" si="7"/>
        <v>50932</v>
      </c>
      <c r="L192" s="14">
        <v>2601</v>
      </c>
      <c r="M192" s="15">
        <v>4093</v>
      </c>
      <c r="N192" s="15">
        <v>28409</v>
      </c>
      <c r="O192" s="15">
        <v>5180</v>
      </c>
      <c r="P192" s="15">
        <v>10649</v>
      </c>
      <c r="Q192" s="17"/>
      <c r="R192" s="44">
        <f t="shared" si="8"/>
        <v>898583</v>
      </c>
    </row>
    <row r="193" spans="1:18" s="16" customFormat="1" ht="31.5" x14ac:dyDescent="0.25">
      <c r="A193" s="11">
        <v>183</v>
      </c>
      <c r="B193" s="12">
        <v>165245226</v>
      </c>
      <c r="C193" s="12">
        <v>4663</v>
      </c>
      <c r="D193" s="13" t="s">
        <v>204</v>
      </c>
      <c r="E193" s="44">
        <f t="shared" si="9"/>
        <v>206978</v>
      </c>
      <c r="F193" s="14">
        <v>168303</v>
      </c>
      <c r="G193" s="14">
        <v>21989</v>
      </c>
      <c r="H193" s="14">
        <v>16686</v>
      </c>
      <c r="I193" s="14">
        <v>0</v>
      </c>
      <c r="J193" s="14">
        <v>0</v>
      </c>
      <c r="K193" s="44">
        <f t="shared" si="7"/>
        <v>16870</v>
      </c>
      <c r="L193" s="14">
        <v>749</v>
      </c>
      <c r="M193" s="15">
        <v>585</v>
      </c>
      <c r="N193" s="15">
        <v>8808</v>
      </c>
      <c r="O193" s="15">
        <v>2734</v>
      </c>
      <c r="P193" s="15">
        <v>3994</v>
      </c>
      <c r="Q193" s="17"/>
      <c r="R193" s="44">
        <f t="shared" si="8"/>
        <v>223848</v>
      </c>
    </row>
    <row r="194" spans="1:18" s="16" customFormat="1" ht="47.25" x14ac:dyDescent="0.25">
      <c r="A194" s="11">
        <v>184</v>
      </c>
      <c r="B194" s="12">
        <v>162772312</v>
      </c>
      <c r="C194" s="12">
        <v>4670</v>
      </c>
      <c r="D194" s="13" t="s">
        <v>205</v>
      </c>
      <c r="E194" s="44">
        <f t="shared" si="9"/>
        <v>403611</v>
      </c>
      <c r="F194" s="14">
        <v>307874</v>
      </c>
      <c r="G194" s="14">
        <v>43574</v>
      </c>
      <c r="H194" s="14">
        <v>51685</v>
      </c>
      <c r="I194" s="14">
        <v>0</v>
      </c>
      <c r="J194" s="14">
        <v>478</v>
      </c>
      <c r="K194" s="44">
        <f t="shared" si="7"/>
        <v>34384</v>
      </c>
      <c r="L194" s="14">
        <v>983</v>
      </c>
      <c r="M194" s="15">
        <v>1209</v>
      </c>
      <c r="N194" s="15">
        <v>20744</v>
      </c>
      <c r="O194" s="15">
        <v>3396</v>
      </c>
      <c r="P194" s="15">
        <v>8052</v>
      </c>
      <c r="Q194" s="17"/>
      <c r="R194" s="44">
        <f t="shared" si="8"/>
        <v>437995</v>
      </c>
    </row>
    <row r="195" spans="1:18" s="16" customFormat="1" ht="94.5" x14ac:dyDescent="0.25">
      <c r="A195" s="11">
        <v>185</v>
      </c>
      <c r="B195" s="12">
        <v>125578422</v>
      </c>
      <c r="C195" s="12">
        <v>4685</v>
      </c>
      <c r="D195" s="13" t="s">
        <v>206</v>
      </c>
      <c r="E195" s="44">
        <f t="shared" si="9"/>
        <v>125905</v>
      </c>
      <c r="F195" s="14">
        <v>102598</v>
      </c>
      <c r="G195" s="14">
        <v>12759</v>
      </c>
      <c r="H195" s="14">
        <v>10548</v>
      </c>
      <c r="I195" s="14">
        <v>0</v>
      </c>
      <c r="J195" s="14">
        <v>0</v>
      </c>
      <c r="K195" s="44">
        <f t="shared" si="7"/>
        <v>8977</v>
      </c>
      <c r="L195" s="14">
        <v>499</v>
      </c>
      <c r="M195" s="15">
        <v>654</v>
      </c>
      <c r="N195" s="15">
        <v>5331</v>
      </c>
      <c r="O195" s="15">
        <v>979</v>
      </c>
      <c r="P195" s="15">
        <v>1514</v>
      </c>
      <c r="Q195" s="17"/>
      <c r="R195" s="44">
        <f t="shared" si="8"/>
        <v>134882</v>
      </c>
    </row>
    <row r="196" spans="1:18" s="16" customFormat="1" ht="47.25" x14ac:dyDescent="0.25">
      <c r="A196" s="11">
        <v>186</v>
      </c>
      <c r="B196" s="12">
        <v>162775041</v>
      </c>
      <c r="C196" s="12">
        <v>4686</v>
      </c>
      <c r="D196" s="13" t="s">
        <v>207</v>
      </c>
      <c r="E196" s="44">
        <f t="shared" si="9"/>
        <v>469021</v>
      </c>
      <c r="F196" s="14">
        <v>375854</v>
      </c>
      <c r="G196" s="14">
        <v>29582</v>
      </c>
      <c r="H196" s="14">
        <v>0</v>
      </c>
      <c r="I196" s="14">
        <v>63585</v>
      </c>
      <c r="J196" s="14">
        <v>0</v>
      </c>
      <c r="K196" s="44">
        <f t="shared" si="7"/>
        <v>0</v>
      </c>
      <c r="L196" s="14">
        <v>0</v>
      </c>
      <c r="M196" s="15">
        <v>0</v>
      </c>
      <c r="N196" s="15">
        <v>0</v>
      </c>
      <c r="O196" s="15">
        <v>0</v>
      </c>
      <c r="P196" s="15">
        <v>0</v>
      </c>
      <c r="Q196" s="17"/>
      <c r="R196" s="44">
        <f t="shared" si="8"/>
        <v>469021</v>
      </c>
    </row>
    <row r="197" spans="1:18" s="16" customFormat="1" ht="63" x14ac:dyDescent="0.25">
      <c r="A197" s="11">
        <v>187</v>
      </c>
      <c r="B197" s="12">
        <v>160200711</v>
      </c>
      <c r="C197" s="12">
        <v>4701</v>
      </c>
      <c r="D197" s="13" t="s">
        <v>208</v>
      </c>
      <c r="E197" s="44">
        <f t="shared" si="9"/>
        <v>620848</v>
      </c>
      <c r="F197" s="14">
        <v>542993</v>
      </c>
      <c r="G197" s="14">
        <v>41054</v>
      </c>
      <c r="H197" s="14">
        <v>36801</v>
      </c>
      <c r="I197" s="14">
        <v>0</v>
      </c>
      <c r="J197" s="14">
        <v>0</v>
      </c>
      <c r="K197" s="44">
        <f t="shared" si="7"/>
        <v>32322</v>
      </c>
      <c r="L197" s="14">
        <v>1436</v>
      </c>
      <c r="M197" s="15">
        <v>1608</v>
      </c>
      <c r="N197" s="15">
        <v>15650</v>
      </c>
      <c r="O197" s="15">
        <v>6303</v>
      </c>
      <c r="P197" s="15">
        <v>7325</v>
      </c>
      <c r="Q197" s="17"/>
      <c r="R197" s="44">
        <f t="shared" si="8"/>
        <v>653170</v>
      </c>
    </row>
    <row r="198" spans="1:18" s="16" customFormat="1" ht="31.5" x14ac:dyDescent="0.25">
      <c r="A198" s="11">
        <v>188</v>
      </c>
      <c r="B198" s="12">
        <v>180874849</v>
      </c>
      <c r="C198" s="12">
        <v>4705</v>
      </c>
      <c r="D198" s="13" t="s">
        <v>209</v>
      </c>
      <c r="E198" s="44">
        <f t="shared" si="9"/>
        <v>605913</v>
      </c>
      <c r="F198" s="14">
        <v>520038</v>
      </c>
      <c r="G198" s="14">
        <v>66647</v>
      </c>
      <c r="H198" s="14">
        <v>19228</v>
      </c>
      <c r="I198" s="14">
        <v>0</v>
      </c>
      <c r="J198" s="14">
        <v>0</v>
      </c>
      <c r="K198" s="44">
        <f t="shared" si="7"/>
        <v>29311</v>
      </c>
      <c r="L198" s="14">
        <v>2631</v>
      </c>
      <c r="M198" s="15">
        <v>1379</v>
      </c>
      <c r="N198" s="15">
        <v>18100</v>
      </c>
      <c r="O198" s="15">
        <v>2072</v>
      </c>
      <c r="P198" s="15">
        <v>5129</v>
      </c>
      <c r="Q198" s="17"/>
      <c r="R198" s="44">
        <f t="shared" si="8"/>
        <v>635224</v>
      </c>
    </row>
    <row r="199" spans="1:18" s="16" customFormat="1" ht="31.5" x14ac:dyDescent="0.25">
      <c r="A199" s="11">
        <v>189</v>
      </c>
      <c r="B199" s="12">
        <v>151456462</v>
      </c>
      <c r="C199" s="12">
        <v>4707</v>
      </c>
      <c r="D199" s="13" t="s">
        <v>210</v>
      </c>
      <c r="E199" s="44">
        <f t="shared" si="9"/>
        <v>488285</v>
      </c>
      <c r="F199" s="14">
        <v>338780</v>
      </c>
      <c r="G199" s="14">
        <v>51255</v>
      </c>
      <c r="H199" s="14">
        <v>95370</v>
      </c>
      <c r="I199" s="14">
        <v>0</v>
      </c>
      <c r="J199" s="14">
        <v>2880</v>
      </c>
      <c r="K199" s="44">
        <f t="shared" si="7"/>
        <v>34432</v>
      </c>
      <c r="L199" s="14">
        <v>2558</v>
      </c>
      <c r="M199" s="15">
        <v>1691</v>
      </c>
      <c r="N199" s="15">
        <v>23278</v>
      </c>
      <c r="O199" s="15">
        <v>2101</v>
      </c>
      <c r="P199" s="15">
        <v>4804</v>
      </c>
      <c r="Q199" s="17"/>
      <c r="R199" s="44">
        <f t="shared" si="8"/>
        <v>522717</v>
      </c>
    </row>
    <row r="200" spans="1:18" s="16" customFormat="1" ht="31.5" x14ac:dyDescent="0.25">
      <c r="A200" s="11">
        <v>190</v>
      </c>
      <c r="B200" s="12">
        <v>300529572</v>
      </c>
      <c r="C200" s="12">
        <v>4712</v>
      </c>
      <c r="D200" s="13" t="s">
        <v>211</v>
      </c>
      <c r="E200" s="44">
        <f t="shared" si="9"/>
        <v>721340</v>
      </c>
      <c r="F200" s="14">
        <v>506458</v>
      </c>
      <c r="G200" s="14">
        <v>77705</v>
      </c>
      <c r="H200" s="14">
        <v>135543</v>
      </c>
      <c r="I200" s="14">
        <v>0</v>
      </c>
      <c r="J200" s="14">
        <v>1634</v>
      </c>
      <c r="K200" s="44">
        <f t="shared" si="7"/>
        <v>138177</v>
      </c>
      <c r="L200" s="14">
        <v>3534</v>
      </c>
      <c r="M200" s="15">
        <v>3348</v>
      </c>
      <c r="N200" s="15">
        <v>118792</v>
      </c>
      <c r="O200" s="15">
        <v>4490</v>
      </c>
      <c r="P200" s="15">
        <v>8013</v>
      </c>
      <c r="Q200" s="17"/>
      <c r="R200" s="44">
        <f t="shared" si="8"/>
        <v>859517</v>
      </c>
    </row>
    <row r="201" spans="1:18" s="16" customFormat="1" ht="31.5" x14ac:dyDescent="0.25">
      <c r="A201" s="11">
        <v>191</v>
      </c>
      <c r="B201" s="12">
        <v>251464410</v>
      </c>
      <c r="C201" s="12">
        <v>4729</v>
      </c>
      <c r="D201" s="13" t="s">
        <v>212</v>
      </c>
      <c r="E201" s="44">
        <f t="shared" si="9"/>
        <v>1218013</v>
      </c>
      <c r="F201" s="14">
        <v>927285</v>
      </c>
      <c r="G201" s="14">
        <v>169609</v>
      </c>
      <c r="H201" s="14">
        <v>117958</v>
      </c>
      <c r="I201" s="14">
        <v>0</v>
      </c>
      <c r="J201" s="14">
        <v>3161</v>
      </c>
      <c r="K201" s="44">
        <f t="shared" si="7"/>
        <v>71436</v>
      </c>
      <c r="L201" s="14">
        <v>4825</v>
      </c>
      <c r="M201" s="15">
        <v>3319</v>
      </c>
      <c r="N201" s="15">
        <v>42814</v>
      </c>
      <c r="O201" s="15">
        <v>7166</v>
      </c>
      <c r="P201" s="15">
        <v>13312</v>
      </c>
      <c r="Q201" s="17"/>
      <c r="R201" s="44">
        <f t="shared" si="8"/>
        <v>1289449</v>
      </c>
    </row>
    <row r="202" spans="1:18" s="16" customFormat="1" ht="31.5" x14ac:dyDescent="0.25">
      <c r="A202" s="11">
        <v>192</v>
      </c>
      <c r="B202" s="12">
        <v>157036814</v>
      </c>
      <c r="C202" s="12">
        <v>4769</v>
      </c>
      <c r="D202" s="13" t="s">
        <v>213</v>
      </c>
      <c r="E202" s="44">
        <f t="shared" si="9"/>
        <v>352428</v>
      </c>
      <c r="F202" s="14">
        <v>258232</v>
      </c>
      <c r="G202" s="14">
        <v>47499</v>
      </c>
      <c r="H202" s="14">
        <v>44115</v>
      </c>
      <c r="I202" s="14">
        <v>0</v>
      </c>
      <c r="J202" s="14">
        <v>2582</v>
      </c>
      <c r="K202" s="44">
        <f t="shared" si="7"/>
        <v>18491</v>
      </c>
      <c r="L202" s="14">
        <v>1812</v>
      </c>
      <c r="M202" s="15">
        <v>1102</v>
      </c>
      <c r="N202" s="15">
        <v>11340</v>
      </c>
      <c r="O202" s="15">
        <v>1698</v>
      </c>
      <c r="P202" s="15">
        <v>2539</v>
      </c>
      <c r="Q202" s="17"/>
      <c r="R202" s="44">
        <f t="shared" si="8"/>
        <v>370919</v>
      </c>
    </row>
    <row r="203" spans="1:18" s="16" customFormat="1" ht="63" x14ac:dyDescent="0.25">
      <c r="A203" s="11">
        <v>193</v>
      </c>
      <c r="B203" s="12">
        <v>151467868</v>
      </c>
      <c r="C203" s="12">
        <v>4770</v>
      </c>
      <c r="D203" s="13" t="s">
        <v>214</v>
      </c>
      <c r="E203" s="44">
        <f t="shared" si="9"/>
        <v>209856</v>
      </c>
      <c r="F203" s="14">
        <v>172053</v>
      </c>
      <c r="G203" s="14">
        <v>20425</v>
      </c>
      <c r="H203" s="14">
        <v>17378</v>
      </c>
      <c r="I203" s="14">
        <v>0</v>
      </c>
      <c r="J203" s="14">
        <v>0</v>
      </c>
      <c r="K203" s="44">
        <f t="shared" ref="K203:K266" si="10">SUM(L203:P203)</f>
        <v>15911</v>
      </c>
      <c r="L203" s="14">
        <v>502</v>
      </c>
      <c r="M203" s="15">
        <v>593</v>
      </c>
      <c r="N203" s="15">
        <v>10378</v>
      </c>
      <c r="O203" s="15">
        <v>1525</v>
      </c>
      <c r="P203" s="15">
        <v>2913</v>
      </c>
      <c r="Q203" s="17"/>
      <c r="R203" s="44">
        <f t="shared" si="8"/>
        <v>225767</v>
      </c>
    </row>
    <row r="204" spans="1:18" s="16" customFormat="1" ht="47.25" x14ac:dyDescent="0.25">
      <c r="A204" s="11">
        <v>194</v>
      </c>
      <c r="B204" s="12">
        <v>122019919</v>
      </c>
      <c r="C204" s="12">
        <v>4771</v>
      </c>
      <c r="D204" s="13" t="s">
        <v>215</v>
      </c>
      <c r="E204" s="44">
        <f t="shared" si="9"/>
        <v>721375</v>
      </c>
      <c r="F204" s="14">
        <v>591282</v>
      </c>
      <c r="G204" s="14">
        <v>76642</v>
      </c>
      <c r="H204" s="14">
        <v>53451</v>
      </c>
      <c r="I204" s="14">
        <v>0</v>
      </c>
      <c r="J204" s="14">
        <v>0</v>
      </c>
      <c r="K204" s="44">
        <f t="shared" si="10"/>
        <v>44627</v>
      </c>
      <c r="L204" s="14">
        <v>3832</v>
      </c>
      <c r="M204" s="15">
        <v>3787</v>
      </c>
      <c r="N204" s="15">
        <v>30581</v>
      </c>
      <c r="O204" s="15">
        <v>2907</v>
      </c>
      <c r="P204" s="15">
        <v>3520</v>
      </c>
      <c r="Q204" s="17"/>
      <c r="R204" s="44">
        <f t="shared" ref="R204:R267" si="11">+E204+K204+Q204</f>
        <v>766002</v>
      </c>
    </row>
    <row r="205" spans="1:18" s="16" customFormat="1" x14ac:dyDescent="0.25">
      <c r="A205" s="11">
        <v>195</v>
      </c>
      <c r="B205" s="12">
        <v>135846961</v>
      </c>
      <c r="C205" s="12">
        <v>4772</v>
      </c>
      <c r="D205" s="13" t="s">
        <v>216</v>
      </c>
      <c r="E205" s="44">
        <f t="shared" si="9"/>
        <v>960097</v>
      </c>
      <c r="F205" s="14">
        <v>701799</v>
      </c>
      <c r="G205" s="14">
        <v>154159</v>
      </c>
      <c r="H205" s="14">
        <v>104139</v>
      </c>
      <c r="I205" s="14">
        <v>0</v>
      </c>
      <c r="J205" s="14">
        <v>0</v>
      </c>
      <c r="K205" s="44">
        <f t="shared" si="10"/>
        <v>57816</v>
      </c>
      <c r="L205" s="14">
        <v>3200</v>
      </c>
      <c r="M205" s="15">
        <v>1870</v>
      </c>
      <c r="N205" s="15">
        <v>46844</v>
      </c>
      <c r="O205" s="15">
        <v>1727</v>
      </c>
      <c r="P205" s="15">
        <v>4175</v>
      </c>
      <c r="Q205" s="17"/>
      <c r="R205" s="44">
        <f t="shared" si="11"/>
        <v>1017913</v>
      </c>
    </row>
    <row r="206" spans="1:18" s="16" customFormat="1" ht="31.5" x14ac:dyDescent="0.25">
      <c r="A206" s="11">
        <v>196</v>
      </c>
      <c r="B206" s="12">
        <v>135945984</v>
      </c>
      <c r="C206" s="12">
        <v>6074</v>
      </c>
      <c r="D206" s="13" t="s">
        <v>217</v>
      </c>
      <c r="E206" s="44">
        <f t="shared" si="9"/>
        <v>166286</v>
      </c>
      <c r="F206" s="14">
        <v>131267</v>
      </c>
      <c r="G206" s="14">
        <v>13790</v>
      </c>
      <c r="H206" s="14">
        <v>21063</v>
      </c>
      <c r="I206" s="14">
        <v>0</v>
      </c>
      <c r="J206" s="14">
        <v>166</v>
      </c>
      <c r="K206" s="44">
        <f t="shared" si="10"/>
        <v>22238</v>
      </c>
      <c r="L206" s="14">
        <v>326</v>
      </c>
      <c r="M206" s="15">
        <v>302</v>
      </c>
      <c r="N206" s="15">
        <v>14225</v>
      </c>
      <c r="O206" s="15">
        <v>3655</v>
      </c>
      <c r="P206" s="15">
        <v>3730</v>
      </c>
      <c r="Q206" s="17"/>
      <c r="R206" s="44">
        <f t="shared" si="11"/>
        <v>188524</v>
      </c>
    </row>
    <row r="207" spans="1:18" s="16" customFormat="1" ht="31.5" x14ac:dyDescent="0.25">
      <c r="A207" s="11">
        <v>197</v>
      </c>
      <c r="B207" s="12">
        <v>148438956</v>
      </c>
      <c r="C207" s="12">
        <v>6088</v>
      </c>
      <c r="D207" s="13" t="s">
        <v>218</v>
      </c>
      <c r="E207" s="44">
        <f t="shared" si="9"/>
        <v>242615</v>
      </c>
      <c r="F207" s="14">
        <v>202444</v>
      </c>
      <c r="G207" s="14">
        <v>20942</v>
      </c>
      <c r="H207" s="14">
        <v>19229</v>
      </c>
      <c r="I207" s="14">
        <v>0</v>
      </c>
      <c r="J207" s="14">
        <v>0</v>
      </c>
      <c r="K207" s="44">
        <f t="shared" si="10"/>
        <v>21169</v>
      </c>
      <c r="L207" s="14">
        <v>935</v>
      </c>
      <c r="M207" s="15">
        <v>1323</v>
      </c>
      <c r="N207" s="15">
        <v>10597</v>
      </c>
      <c r="O207" s="15">
        <v>2677</v>
      </c>
      <c r="P207" s="15">
        <v>5637</v>
      </c>
      <c r="Q207" s="17"/>
      <c r="R207" s="44">
        <f t="shared" si="11"/>
        <v>263784</v>
      </c>
    </row>
    <row r="208" spans="1:18" s="16" customFormat="1" ht="47.25" x14ac:dyDescent="0.25">
      <c r="A208" s="11">
        <v>198</v>
      </c>
      <c r="B208" s="12">
        <v>266101450</v>
      </c>
      <c r="C208" s="12">
        <v>6120</v>
      </c>
      <c r="D208" s="13" t="s">
        <v>219</v>
      </c>
      <c r="E208" s="44">
        <f t="shared" si="9"/>
        <v>178505</v>
      </c>
      <c r="F208" s="14">
        <v>137992</v>
      </c>
      <c r="G208" s="14">
        <v>14087</v>
      </c>
      <c r="H208" s="14">
        <v>25634</v>
      </c>
      <c r="I208" s="14">
        <v>0</v>
      </c>
      <c r="J208" s="14">
        <v>792</v>
      </c>
      <c r="K208" s="44">
        <f t="shared" si="10"/>
        <v>9093</v>
      </c>
      <c r="L208" s="14">
        <v>349</v>
      </c>
      <c r="M208" s="15">
        <v>307</v>
      </c>
      <c r="N208" s="15">
        <v>5126</v>
      </c>
      <c r="O208" s="15">
        <v>892</v>
      </c>
      <c r="P208" s="15">
        <v>2419</v>
      </c>
      <c r="Q208" s="17"/>
      <c r="R208" s="44">
        <f t="shared" si="11"/>
        <v>187598</v>
      </c>
    </row>
    <row r="209" spans="1:18" s="16" customFormat="1" ht="47.25" x14ac:dyDescent="0.25">
      <c r="A209" s="11">
        <v>199</v>
      </c>
      <c r="B209" s="12">
        <v>135898997</v>
      </c>
      <c r="C209" s="12">
        <v>6130</v>
      </c>
      <c r="D209" s="13" t="s">
        <v>220</v>
      </c>
      <c r="E209" s="44">
        <f t="shared" si="9"/>
        <v>607516</v>
      </c>
      <c r="F209" s="14">
        <v>527032</v>
      </c>
      <c r="G209" s="14">
        <v>51785</v>
      </c>
      <c r="H209" s="14">
        <v>28233</v>
      </c>
      <c r="I209" s="14">
        <v>0</v>
      </c>
      <c r="J209" s="14">
        <v>466</v>
      </c>
      <c r="K209" s="44">
        <f t="shared" si="10"/>
        <v>34173</v>
      </c>
      <c r="L209" s="14">
        <v>1610</v>
      </c>
      <c r="M209" s="15">
        <v>1010</v>
      </c>
      <c r="N209" s="15">
        <v>22861</v>
      </c>
      <c r="O209" s="15">
        <v>3540</v>
      </c>
      <c r="P209" s="15">
        <v>5152</v>
      </c>
      <c r="Q209" s="17"/>
      <c r="R209" s="44">
        <f t="shared" si="11"/>
        <v>641689</v>
      </c>
    </row>
    <row r="210" spans="1:18" s="16" customFormat="1" ht="47.25" x14ac:dyDescent="0.25">
      <c r="A210" s="11">
        <v>200</v>
      </c>
      <c r="B210" s="12">
        <v>169845147</v>
      </c>
      <c r="C210" s="12">
        <v>6132</v>
      </c>
      <c r="D210" s="13" t="s">
        <v>221</v>
      </c>
      <c r="E210" s="44">
        <f t="shared" si="9"/>
        <v>1460718</v>
      </c>
      <c r="F210" s="14">
        <v>1299115</v>
      </c>
      <c r="G210" s="14">
        <v>137350</v>
      </c>
      <c r="H210" s="14">
        <v>18151</v>
      </c>
      <c r="I210" s="14">
        <v>0</v>
      </c>
      <c r="J210" s="14">
        <v>6102</v>
      </c>
      <c r="K210" s="44">
        <f t="shared" si="10"/>
        <v>95187</v>
      </c>
      <c r="L210" s="14">
        <v>4981</v>
      </c>
      <c r="M210" s="15">
        <v>6342</v>
      </c>
      <c r="N210" s="15">
        <v>54257</v>
      </c>
      <c r="O210" s="15">
        <v>8548</v>
      </c>
      <c r="P210" s="15">
        <v>21059</v>
      </c>
      <c r="Q210" s="17"/>
      <c r="R210" s="44">
        <f t="shared" si="11"/>
        <v>1555905</v>
      </c>
    </row>
    <row r="211" spans="1:18" s="16" customFormat="1" ht="47.25" x14ac:dyDescent="0.25">
      <c r="A211" s="11">
        <v>201</v>
      </c>
      <c r="B211" s="12">
        <v>148507982</v>
      </c>
      <c r="C211" s="12">
        <v>6134</v>
      </c>
      <c r="D211" s="13" t="s">
        <v>222</v>
      </c>
      <c r="E211" s="44">
        <f t="shared" si="9"/>
        <v>264765</v>
      </c>
      <c r="F211" s="14">
        <v>207353</v>
      </c>
      <c r="G211" s="14">
        <v>30509</v>
      </c>
      <c r="H211" s="14">
        <v>25956</v>
      </c>
      <c r="I211" s="14">
        <v>0</v>
      </c>
      <c r="J211" s="14">
        <v>947</v>
      </c>
      <c r="K211" s="44">
        <f t="shared" si="10"/>
        <v>20294</v>
      </c>
      <c r="L211" s="14">
        <v>555</v>
      </c>
      <c r="M211" s="15">
        <v>843</v>
      </c>
      <c r="N211" s="15">
        <v>9822</v>
      </c>
      <c r="O211" s="15">
        <v>2216</v>
      </c>
      <c r="P211" s="15">
        <v>6858</v>
      </c>
      <c r="Q211" s="17"/>
      <c r="R211" s="44">
        <f t="shared" si="11"/>
        <v>285059</v>
      </c>
    </row>
    <row r="212" spans="1:18" s="16" customFormat="1" ht="47.25" x14ac:dyDescent="0.25">
      <c r="A212" s="11">
        <v>202</v>
      </c>
      <c r="B212" s="12">
        <v>171697015</v>
      </c>
      <c r="C212" s="12">
        <v>6139</v>
      </c>
      <c r="D212" s="13" t="s">
        <v>223</v>
      </c>
      <c r="E212" s="44">
        <f t="shared" si="9"/>
        <v>2757410</v>
      </c>
      <c r="F212" s="14">
        <v>2258418</v>
      </c>
      <c r="G212" s="14">
        <v>367047</v>
      </c>
      <c r="H212" s="14">
        <v>74470</v>
      </c>
      <c r="I212" s="14">
        <v>52160</v>
      </c>
      <c r="J212" s="14">
        <v>5315</v>
      </c>
      <c r="K212" s="44">
        <f t="shared" si="10"/>
        <v>129576</v>
      </c>
      <c r="L212" s="14">
        <v>7470</v>
      </c>
      <c r="M212" s="15">
        <v>7923</v>
      </c>
      <c r="N212" s="15">
        <v>78159</v>
      </c>
      <c r="O212" s="15">
        <v>12606</v>
      </c>
      <c r="P212" s="15">
        <v>23418</v>
      </c>
      <c r="Q212" s="17"/>
      <c r="R212" s="44">
        <f t="shared" si="11"/>
        <v>2886986</v>
      </c>
    </row>
    <row r="213" spans="1:18" s="16" customFormat="1" ht="31.5" x14ac:dyDescent="0.25">
      <c r="A213" s="11">
        <v>203</v>
      </c>
      <c r="B213" s="12">
        <v>233718750</v>
      </c>
      <c r="C213" s="12">
        <v>6146</v>
      </c>
      <c r="D213" s="13" t="s">
        <v>224</v>
      </c>
      <c r="E213" s="44">
        <f t="shared" si="9"/>
        <v>459151</v>
      </c>
      <c r="F213" s="14">
        <v>377709</v>
      </c>
      <c r="G213" s="14">
        <v>55004</v>
      </c>
      <c r="H213" s="14">
        <v>24378</v>
      </c>
      <c r="I213" s="14">
        <v>0</v>
      </c>
      <c r="J213" s="14">
        <v>2060</v>
      </c>
      <c r="K213" s="44">
        <f t="shared" si="10"/>
        <v>32680</v>
      </c>
      <c r="L213" s="14">
        <v>1976</v>
      </c>
      <c r="M213" s="15">
        <v>1308</v>
      </c>
      <c r="N213" s="15">
        <v>21204</v>
      </c>
      <c r="O213" s="15">
        <v>2504</v>
      </c>
      <c r="P213" s="15">
        <v>5688</v>
      </c>
      <c r="Q213" s="17"/>
      <c r="R213" s="44">
        <f t="shared" si="11"/>
        <v>491831</v>
      </c>
    </row>
    <row r="214" spans="1:18" s="16" customFormat="1" ht="47.25" x14ac:dyDescent="0.25">
      <c r="A214" s="11">
        <v>204</v>
      </c>
      <c r="B214" s="12">
        <v>122150384</v>
      </c>
      <c r="C214" s="12">
        <v>6167</v>
      </c>
      <c r="D214" s="13" t="s">
        <v>225</v>
      </c>
      <c r="E214" s="44">
        <f t="shared" si="9"/>
        <v>481265</v>
      </c>
      <c r="F214" s="14">
        <v>393985</v>
      </c>
      <c r="G214" s="14">
        <v>50371</v>
      </c>
      <c r="H214" s="14">
        <v>33606</v>
      </c>
      <c r="I214" s="14">
        <v>1842</v>
      </c>
      <c r="J214" s="14">
        <v>1461</v>
      </c>
      <c r="K214" s="44">
        <f t="shared" si="10"/>
        <v>28433</v>
      </c>
      <c r="L214" s="14">
        <v>3315</v>
      </c>
      <c r="M214" s="15">
        <v>1298</v>
      </c>
      <c r="N214" s="15">
        <v>18195</v>
      </c>
      <c r="O214" s="15">
        <v>2130</v>
      </c>
      <c r="P214" s="15">
        <v>3495</v>
      </c>
      <c r="Q214" s="17"/>
      <c r="R214" s="44">
        <f t="shared" si="11"/>
        <v>509698</v>
      </c>
    </row>
    <row r="215" spans="1:18" s="16" customFormat="1" ht="47.25" x14ac:dyDescent="0.25">
      <c r="A215" s="11">
        <v>205</v>
      </c>
      <c r="B215" s="12">
        <v>151466951</v>
      </c>
      <c r="C215" s="12">
        <v>6170</v>
      </c>
      <c r="D215" s="13" t="s">
        <v>226</v>
      </c>
      <c r="E215" s="44">
        <f t="shared" si="9"/>
        <v>313763</v>
      </c>
      <c r="F215" s="14">
        <v>220730</v>
      </c>
      <c r="G215" s="14">
        <v>35507</v>
      </c>
      <c r="H215" s="14">
        <v>57016</v>
      </c>
      <c r="I215" s="14">
        <v>0</v>
      </c>
      <c r="J215" s="14">
        <v>510</v>
      </c>
      <c r="K215" s="44">
        <f t="shared" si="10"/>
        <v>19619</v>
      </c>
      <c r="L215" s="14">
        <v>721</v>
      </c>
      <c r="M215" s="15">
        <v>1472</v>
      </c>
      <c r="N215" s="15">
        <v>10307</v>
      </c>
      <c r="O215" s="15">
        <v>1986</v>
      </c>
      <c r="P215" s="15">
        <v>5133</v>
      </c>
      <c r="Q215" s="17"/>
      <c r="R215" s="44">
        <f t="shared" si="11"/>
        <v>333382</v>
      </c>
    </row>
    <row r="216" spans="1:18" s="16" customFormat="1" ht="31.5" x14ac:dyDescent="0.25">
      <c r="A216" s="11">
        <v>206</v>
      </c>
      <c r="B216" s="12">
        <v>155315174</v>
      </c>
      <c r="C216" s="12">
        <v>6211</v>
      </c>
      <c r="D216" s="13" t="s">
        <v>227</v>
      </c>
      <c r="E216" s="44">
        <f t="shared" si="9"/>
        <v>1158984</v>
      </c>
      <c r="F216" s="14">
        <v>899693</v>
      </c>
      <c r="G216" s="14">
        <v>185189</v>
      </c>
      <c r="H216" s="14">
        <v>68478</v>
      </c>
      <c r="I216" s="14">
        <v>4016</v>
      </c>
      <c r="J216" s="14">
        <v>1608</v>
      </c>
      <c r="K216" s="44">
        <f t="shared" si="10"/>
        <v>52884</v>
      </c>
      <c r="L216" s="14">
        <v>3000</v>
      </c>
      <c r="M216" s="15">
        <v>3545</v>
      </c>
      <c r="N216" s="15">
        <v>28036</v>
      </c>
      <c r="O216" s="15">
        <v>5267</v>
      </c>
      <c r="P216" s="15">
        <v>13036</v>
      </c>
      <c r="Q216" s="17"/>
      <c r="R216" s="44">
        <f t="shared" si="11"/>
        <v>1211868</v>
      </c>
    </row>
    <row r="217" spans="1:18" s="16" customFormat="1" ht="31.5" x14ac:dyDescent="0.25">
      <c r="A217" s="11">
        <v>207</v>
      </c>
      <c r="B217" s="12">
        <v>248504720</v>
      </c>
      <c r="C217" s="12">
        <v>6225</v>
      </c>
      <c r="D217" s="13" t="s">
        <v>228</v>
      </c>
      <c r="E217" s="44">
        <f t="shared" si="9"/>
        <v>371559</v>
      </c>
      <c r="F217" s="14">
        <v>276829</v>
      </c>
      <c r="G217" s="14">
        <v>38679</v>
      </c>
      <c r="H217" s="14">
        <v>56051</v>
      </c>
      <c r="I217" s="14">
        <v>0</v>
      </c>
      <c r="J217" s="14">
        <v>0</v>
      </c>
      <c r="K217" s="44">
        <f t="shared" si="10"/>
        <v>28455</v>
      </c>
      <c r="L217" s="14">
        <v>955</v>
      </c>
      <c r="M217" s="15">
        <v>2365</v>
      </c>
      <c r="N217" s="15">
        <v>15574</v>
      </c>
      <c r="O217" s="15">
        <v>2619</v>
      </c>
      <c r="P217" s="15">
        <v>6942</v>
      </c>
      <c r="Q217" s="17"/>
      <c r="R217" s="44">
        <f t="shared" si="11"/>
        <v>400014</v>
      </c>
    </row>
    <row r="218" spans="1:18" s="16" customFormat="1" ht="63" x14ac:dyDescent="0.25">
      <c r="A218" s="11">
        <v>208</v>
      </c>
      <c r="B218" s="12">
        <v>142126825</v>
      </c>
      <c r="C218" s="12">
        <v>6267</v>
      </c>
      <c r="D218" s="13" t="s">
        <v>229</v>
      </c>
      <c r="E218" s="44">
        <f t="shared" si="9"/>
        <v>2637356</v>
      </c>
      <c r="F218" s="14">
        <v>2212304</v>
      </c>
      <c r="G218" s="14">
        <v>268019</v>
      </c>
      <c r="H218" s="14">
        <v>154343</v>
      </c>
      <c r="I218" s="14">
        <v>2690</v>
      </c>
      <c r="J218" s="14">
        <v>0</v>
      </c>
      <c r="K218" s="44">
        <f t="shared" si="10"/>
        <v>152621</v>
      </c>
      <c r="L218" s="14">
        <v>11036</v>
      </c>
      <c r="M218" s="15">
        <v>9372</v>
      </c>
      <c r="N218" s="15">
        <v>104663</v>
      </c>
      <c r="O218" s="15">
        <v>12318</v>
      </c>
      <c r="P218" s="15">
        <v>15232</v>
      </c>
      <c r="Q218" s="17"/>
      <c r="R218" s="44">
        <f t="shared" si="11"/>
        <v>2789977</v>
      </c>
    </row>
    <row r="219" spans="1:18" s="16" customFormat="1" ht="47.25" x14ac:dyDescent="0.25">
      <c r="A219" s="11">
        <v>209</v>
      </c>
      <c r="B219" s="18">
        <v>110580798</v>
      </c>
      <c r="C219" s="19">
        <v>6292</v>
      </c>
      <c r="D219" s="20" t="s">
        <v>230</v>
      </c>
      <c r="E219" s="44">
        <f t="shared" si="9"/>
        <v>0</v>
      </c>
      <c r="F219" s="14">
        <v>0</v>
      </c>
      <c r="G219" s="14"/>
      <c r="H219" s="14"/>
      <c r="I219" s="14"/>
      <c r="J219" s="14"/>
      <c r="K219" s="44">
        <f t="shared" si="10"/>
        <v>2010</v>
      </c>
      <c r="L219" s="14">
        <v>0</v>
      </c>
      <c r="M219" s="14">
        <v>0</v>
      </c>
      <c r="N219" s="14">
        <v>0</v>
      </c>
      <c r="O219" s="14">
        <v>0</v>
      </c>
      <c r="P219" s="14">
        <v>2010</v>
      </c>
      <c r="Q219" s="17"/>
      <c r="R219" s="44">
        <f t="shared" si="11"/>
        <v>2010</v>
      </c>
    </row>
    <row r="220" spans="1:18" s="16" customFormat="1" ht="31.5" x14ac:dyDescent="0.25">
      <c r="A220" s="11">
        <v>210</v>
      </c>
      <c r="B220" s="12">
        <v>300045393</v>
      </c>
      <c r="C220" s="12">
        <v>6298</v>
      </c>
      <c r="D220" s="13" t="s">
        <v>231</v>
      </c>
      <c r="E220" s="44">
        <f t="shared" si="9"/>
        <v>590891</v>
      </c>
      <c r="F220" s="14">
        <v>472750</v>
      </c>
      <c r="G220" s="14">
        <v>60116</v>
      </c>
      <c r="H220" s="14">
        <v>58025</v>
      </c>
      <c r="I220" s="14">
        <v>0</v>
      </c>
      <c r="J220" s="14">
        <v>0</v>
      </c>
      <c r="K220" s="44">
        <f t="shared" si="10"/>
        <v>31085</v>
      </c>
      <c r="L220" s="14">
        <v>2601</v>
      </c>
      <c r="M220" s="15">
        <v>1683</v>
      </c>
      <c r="N220" s="15">
        <v>21018</v>
      </c>
      <c r="O220" s="15">
        <v>1928</v>
      </c>
      <c r="P220" s="15">
        <v>3855</v>
      </c>
      <c r="Q220" s="17"/>
      <c r="R220" s="44">
        <f t="shared" si="11"/>
        <v>621976</v>
      </c>
    </row>
    <row r="221" spans="1:18" s="16" customFormat="1" ht="47.25" x14ac:dyDescent="0.25">
      <c r="A221" s="11">
        <v>211</v>
      </c>
      <c r="B221" s="12">
        <v>151466570</v>
      </c>
      <c r="C221" s="12">
        <v>6317</v>
      </c>
      <c r="D221" s="13" t="s">
        <v>232</v>
      </c>
      <c r="E221" s="44">
        <f t="shared" ref="E221:E284" si="12">SUM(F221:J221)</f>
        <v>226053</v>
      </c>
      <c r="F221" s="14">
        <v>181868</v>
      </c>
      <c r="G221" s="14">
        <v>23894</v>
      </c>
      <c r="H221" s="14">
        <v>20030</v>
      </c>
      <c r="I221" s="14">
        <v>0</v>
      </c>
      <c r="J221" s="14">
        <v>261</v>
      </c>
      <c r="K221" s="44">
        <f t="shared" si="10"/>
        <v>16333</v>
      </c>
      <c r="L221" s="14">
        <v>514</v>
      </c>
      <c r="M221" s="15">
        <v>613</v>
      </c>
      <c r="N221" s="15">
        <v>9791</v>
      </c>
      <c r="O221" s="15">
        <v>2130</v>
      </c>
      <c r="P221" s="15">
        <v>3285</v>
      </c>
      <c r="Q221" s="17"/>
      <c r="R221" s="44">
        <f t="shared" si="11"/>
        <v>242386</v>
      </c>
    </row>
    <row r="222" spans="1:18" s="16" customFormat="1" x14ac:dyDescent="0.25">
      <c r="A222" s="11">
        <v>212</v>
      </c>
      <c r="B222" s="12">
        <v>151486982</v>
      </c>
      <c r="C222" s="12">
        <v>6319</v>
      </c>
      <c r="D222" s="13" t="s">
        <v>233</v>
      </c>
      <c r="E222" s="44">
        <f t="shared" si="12"/>
        <v>445782</v>
      </c>
      <c r="F222" s="14">
        <v>356409</v>
      </c>
      <c r="G222" s="14">
        <v>62503</v>
      </c>
      <c r="H222" s="14">
        <v>26870</v>
      </c>
      <c r="I222" s="14">
        <v>0</v>
      </c>
      <c r="J222" s="14">
        <v>0</v>
      </c>
      <c r="K222" s="44">
        <f t="shared" si="10"/>
        <v>22694</v>
      </c>
      <c r="L222" s="14">
        <v>1148</v>
      </c>
      <c r="M222" s="15">
        <v>1177</v>
      </c>
      <c r="N222" s="15">
        <v>15719</v>
      </c>
      <c r="O222" s="15">
        <v>1640</v>
      </c>
      <c r="P222" s="15">
        <v>3010</v>
      </c>
      <c r="Q222" s="17"/>
      <c r="R222" s="44">
        <f t="shared" si="11"/>
        <v>468476</v>
      </c>
    </row>
    <row r="223" spans="1:18" s="16" customFormat="1" ht="78.75" x14ac:dyDescent="0.25">
      <c r="A223" s="11">
        <v>213</v>
      </c>
      <c r="B223" s="12">
        <v>142169463</v>
      </c>
      <c r="C223" s="12">
        <v>6386</v>
      </c>
      <c r="D223" s="13" t="s">
        <v>234</v>
      </c>
      <c r="E223" s="44">
        <f t="shared" si="12"/>
        <v>809092</v>
      </c>
      <c r="F223" s="14">
        <v>664323</v>
      </c>
      <c r="G223" s="14">
        <v>76261</v>
      </c>
      <c r="H223" s="14">
        <v>65718</v>
      </c>
      <c r="I223" s="14">
        <v>0</v>
      </c>
      <c r="J223" s="14">
        <v>2790</v>
      </c>
      <c r="K223" s="44">
        <f t="shared" si="10"/>
        <v>47389</v>
      </c>
      <c r="L223" s="14">
        <v>3558</v>
      </c>
      <c r="M223" s="15">
        <v>3217</v>
      </c>
      <c r="N223" s="15">
        <v>28895</v>
      </c>
      <c r="O223" s="15">
        <v>4087</v>
      </c>
      <c r="P223" s="15">
        <v>7632</v>
      </c>
      <c r="Q223" s="17"/>
      <c r="R223" s="44">
        <f t="shared" si="11"/>
        <v>856481</v>
      </c>
    </row>
    <row r="224" spans="1:18" s="16" customFormat="1" ht="31.5" x14ac:dyDescent="0.25">
      <c r="A224" s="11">
        <v>214</v>
      </c>
      <c r="B224" s="12">
        <v>136001557</v>
      </c>
      <c r="C224" s="12">
        <v>6400</v>
      </c>
      <c r="D224" s="13" t="s">
        <v>235</v>
      </c>
      <c r="E224" s="44">
        <f t="shared" si="12"/>
        <v>2349359</v>
      </c>
      <c r="F224" s="14">
        <v>1759137</v>
      </c>
      <c r="G224" s="14">
        <v>339869</v>
      </c>
      <c r="H224" s="14">
        <v>236180</v>
      </c>
      <c r="I224" s="14">
        <v>7651</v>
      </c>
      <c r="J224" s="14">
        <v>6522</v>
      </c>
      <c r="K224" s="44">
        <f t="shared" si="10"/>
        <v>137094</v>
      </c>
      <c r="L224" s="14">
        <v>11951</v>
      </c>
      <c r="M224" s="15">
        <v>5518</v>
      </c>
      <c r="N224" s="15">
        <v>96665</v>
      </c>
      <c r="O224" s="15">
        <v>8030</v>
      </c>
      <c r="P224" s="15">
        <v>14930</v>
      </c>
      <c r="Q224" s="17"/>
      <c r="R224" s="44">
        <f t="shared" si="11"/>
        <v>2486453</v>
      </c>
    </row>
    <row r="225" spans="1:18" s="16" customFormat="1" ht="47.25" x14ac:dyDescent="0.25">
      <c r="A225" s="11">
        <v>215</v>
      </c>
      <c r="B225" s="12">
        <v>154335074</v>
      </c>
      <c r="C225" s="12">
        <v>6403</v>
      </c>
      <c r="D225" s="13" t="s">
        <v>236</v>
      </c>
      <c r="E225" s="44">
        <f t="shared" si="12"/>
        <v>375414</v>
      </c>
      <c r="F225" s="14">
        <v>287274</v>
      </c>
      <c r="G225" s="14">
        <v>19610</v>
      </c>
      <c r="H225" s="14">
        <v>0</v>
      </c>
      <c r="I225" s="14">
        <v>68530</v>
      </c>
      <c r="J225" s="14">
        <v>0</v>
      </c>
      <c r="K225" s="44">
        <f t="shared" si="10"/>
        <v>0</v>
      </c>
      <c r="L225" s="14">
        <v>0</v>
      </c>
      <c r="M225" s="15">
        <v>0</v>
      </c>
      <c r="N225" s="15">
        <v>0</v>
      </c>
      <c r="O225" s="15">
        <v>0</v>
      </c>
      <c r="P225" s="15">
        <v>0</v>
      </c>
      <c r="Q225" s="17"/>
      <c r="R225" s="44">
        <f t="shared" si="11"/>
        <v>375414</v>
      </c>
    </row>
    <row r="226" spans="1:18" s="16" customFormat="1" ht="63" x14ac:dyDescent="0.25">
      <c r="A226" s="11">
        <v>216</v>
      </c>
      <c r="B226" s="12">
        <v>151466766</v>
      </c>
      <c r="C226" s="12">
        <v>6404</v>
      </c>
      <c r="D226" s="13" t="s">
        <v>237</v>
      </c>
      <c r="E226" s="44">
        <f t="shared" si="12"/>
        <v>158388</v>
      </c>
      <c r="F226" s="14">
        <v>136668</v>
      </c>
      <c r="G226" s="14">
        <v>11045</v>
      </c>
      <c r="H226" s="14">
        <v>10675</v>
      </c>
      <c r="I226" s="14">
        <v>0</v>
      </c>
      <c r="J226" s="14">
        <v>0</v>
      </c>
      <c r="K226" s="44">
        <f t="shared" si="10"/>
        <v>7619</v>
      </c>
      <c r="L226" s="14">
        <v>543</v>
      </c>
      <c r="M226" s="15">
        <v>543</v>
      </c>
      <c r="N226" s="15">
        <v>4539</v>
      </c>
      <c r="O226" s="15">
        <v>662</v>
      </c>
      <c r="P226" s="15">
        <v>1332</v>
      </c>
      <c r="Q226" s="17"/>
      <c r="R226" s="44">
        <f t="shared" si="11"/>
        <v>166007</v>
      </c>
    </row>
    <row r="227" spans="1:18" s="16" customFormat="1" ht="31.5" x14ac:dyDescent="0.25">
      <c r="A227" s="11">
        <v>217</v>
      </c>
      <c r="B227" s="12">
        <v>142143550</v>
      </c>
      <c r="C227" s="12">
        <v>6489</v>
      </c>
      <c r="D227" s="13" t="s">
        <v>238</v>
      </c>
      <c r="E227" s="44">
        <f t="shared" si="12"/>
        <v>634899</v>
      </c>
      <c r="F227" s="14">
        <v>530437</v>
      </c>
      <c r="G227" s="14">
        <v>76723</v>
      </c>
      <c r="H227" s="14">
        <v>26851</v>
      </c>
      <c r="I227" s="14">
        <v>0</v>
      </c>
      <c r="J227" s="14">
        <v>888</v>
      </c>
      <c r="K227" s="44">
        <f t="shared" si="10"/>
        <v>32478</v>
      </c>
      <c r="L227" s="14">
        <v>1413</v>
      </c>
      <c r="M227" s="15">
        <v>1760</v>
      </c>
      <c r="N227" s="15">
        <v>19090</v>
      </c>
      <c r="O227" s="15">
        <v>3857</v>
      </c>
      <c r="P227" s="15">
        <v>6358</v>
      </c>
      <c r="Q227" s="17"/>
      <c r="R227" s="44">
        <f t="shared" si="11"/>
        <v>667377</v>
      </c>
    </row>
    <row r="228" spans="1:18" s="16" customFormat="1" x14ac:dyDescent="0.25">
      <c r="A228" s="11">
        <v>218</v>
      </c>
      <c r="B228" s="12">
        <v>171114847</v>
      </c>
      <c r="C228" s="12">
        <v>6490</v>
      </c>
      <c r="D228" s="13" t="s">
        <v>239</v>
      </c>
      <c r="E228" s="44">
        <f t="shared" si="12"/>
        <v>571606</v>
      </c>
      <c r="F228" s="14">
        <v>415509</v>
      </c>
      <c r="G228" s="14">
        <v>79000</v>
      </c>
      <c r="H228" s="14">
        <v>77097</v>
      </c>
      <c r="I228" s="14">
        <v>0</v>
      </c>
      <c r="J228" s="14">
        <v>0</v>
      </c>
      <c r="K228" s="44">
        <f t="shared" si="10"/>
        <v>53292</v>
      </c>
      <c r="L228" s="14">
        <v>2466</v>
      </c>
      <c r="M228" s="15">
        <v>2644</v>
      </c>
      <c r="N228" s="15">
        <v>34979</v>
      </c>
      <c r="O228" s="15">
        <v>3770</v>
      </c>
      <c r="P228" s="15">
        <v>9433</v>
      </c>
      <c r="Q228" s="17"/>
      <c r="R228" s="44">
        <f t="shared" si="11"/>
        <v>624898</v>
      </c>
    </row>
    <row r="229" spans="1:18" s="16" customFormat="1" ht="47.25" x14ac:dyDescent="0.25">
      <c r="A229" s="11">
        <v>219</v>
      </c>
      <c r="B229" s="12">
        <v>180710497</v>
      </c>
      <c r="C229" s="12">
        <v>6517</v>
      </c>
      <c r="D229" s="13" t="s">
        <v>240</v>
      </c>
      <c r="E229" s="44">
        <f t="shared" si="12"/>
        <v>883701</v>
      </c>
      <c r="F229" s="14">
        <v>720764</v>
      </c>
      <c r="G229" s="14">
        <v>33405</v>
      </c>
      <c r="H229" s="14">
        <v>0</v>
      </c>
      <c r="I229" s="14">
        <v>129532</v>
      </c>
      <c r="J229" s="14">
        <v>0</v>
      </c>
      <c r="K229" s="44">
        <f t="shared" si="10"/>
        <v>0</v>
      </c>
      <c r="L229" s="14">
        <v>0</v>
      </c>
      <c r="M229" s="15">
        <v>0</v>
      </c>
      <c r="N229" s="15">
        <v>0</v>
      </c>
      <c r="O229" s="15">
        <v>0</v>
      </c>
      <c r="P229" s="15">
        <v>0</v>
      </c>
      <c r="Q229" s="17"/>
      <c r="R229" s="44">
        <f t="shared" si="11"/>
        <v>883701</v>
      </c>
    </row>
    <row r="230" spans="1:18" s="16" customFormat="1" ht="31.5" x14ac:dyDescent="0.25">
      <c r="A230" s="11">
        <v>220</v>
      </c>
      <c r="B230" s="12">
        <v>153740454</v>
      </c>
      <c r="C230" s="12">
        <v>6566</v>
      </c>
      <c r="D230" s="13" t="s">
        <v>241</v>
      </c>
      <c r="E230" s="44">
        <f t="shared" si="12"/>
        <v>257883</v>
      </c>
      <c r="F230" s="14">
        <v>216359</v>
      </c>
      <c r="G230" s="14">
        <v>20190</v>
      </c>
      <c r="H230" s="14">
        <v>20882</v>
      </c>
      <c r="I230" s="14">
        <v>0</v>
      </c>
      <c r="J230" s="14">
        <v>452</v>
      </c>
      <c r="K230" s="44">
        <f t="shared" si="10"/>
        <v>16893</v>
      </c>
      <c r="L230" s="14">
        <v>828</v>
      </c>
      <c r="M230" s="15">
        <v>1030</v>
      </c>
      <c r="N230" s="15">
        <v>10472</v>
      </c>
      <c r="O230" s="15">
        <v>979</v>
      </c>
      <c r="P230" s="15">
        <v>3584</v>
      </c>
      <c r="Q230" s="17"/>
      <c r="R230" s="44">
        <f t="shared" si="11"/>
        <v>274776</v>
      </c>
    </row>
    <row r="231" spans="1:18" s="16" customFormat="1" ht="47.25" x14ac:dyDescent="0.25">
      <c r="A231" s="11">
        <v>221</v>
      </c>
      <c r="B231" s="12">
        <v>110165745</v>
      </c>
      <c r="C231" s="12">
        <v>6571</v>
      </c>
      <c r="D231" s="13" t="s">
        <v>242</v>
      </c>
      <c r="E231" s="44">
        <f t="shared" si="12"/>
        <v>10796</v>
      </c>
      <c r="F231" s="14">
        <v>9218</v>
      </c>
      <c r="G231" s="14">
        <v>419</v>
      </c>
      <c r="H231" s="14">
        <v>1159</v>
      </c>
      <c r="I231" s="14">
        <v>0</v>
      </c>
      <c r="J231" s="14">
        <v>0</v>
      </c>
      <c r="K231" s="44">
        <f t="shared" si="10"/>
        <v>209945</v>
      </c>
      <c r="L231" s="14">
        <v>12</v>
      </c>
      <c r="M231" s="15">
        <v>200806</v>
      </c>
      <c r="N231" s="15">
        <v>160</v>
      </c>
      <c r="O231" s="15">
        <v>8938</v>
      </c>
      <c r="P231" s="15">
        <v>29</v>
      </c>
      <c r="Q231" s="17"/>
      <c r="R231" s="44">
        <f t="shared" si="11"/>
        <v>220741</v>
      </c>
    </row>
    <row r="232" spans="1:18" s="16" customFormat="1" x14ac:dyDescent="0.25">
      <c r="A232" s="11">
        <v>222</v>
      </c>
      <c r="B232" s="12">
        <v>135615787</v>
      </c>
      <c r="C232" s="12">
        <v>6577</v>
      </c>
      <c r="D232" s="13" t="s">
        <v>243</v>
      </c>
      <c r="E232" s="44">
        <f t="shared" si="12"/>
        <v>2799355</v>
      </c>
      <c r="F232" s="14">
        <v>2085758</v>
      </c>
      <c r="G232" s="14">
        <v>316104</v>
      </c>
      <c r="H232" s="14">
        <v>386086</v>
      </c>
      <c r="I232" s="14">
        <v>11407</v>
      </c>
      <c r="J232" s="14">
        <v>0</v>
      </c>
      <c r="K232" s="44">
        <f t="shared" si="10"/>
        <v>212283</v>
      </c>
      <c r="L232" s="14">
        <v>20542</v>
      </c>
      <c r="M232" s="15">
        <v>9903</v>
      </c>
      <c r="N232" s="15">
        <v>142156</v>
      </c>
      <c r="O232" s="15">
        <v>13383</v>
      </c>
      <c r="P232" s="15">
        <v>26299</v>
      </c>
      <c r="Q232" s="17"/>
      <c r="R232" s="44">
        <f t="shared" si="11"/>
        <v>3011638</v>
      </c>
    </row>
    <row r="233" spans="1:18" s="16" customFormat="1" ht="31.5" x14ac:dyDescent="0.25">
      <c r="A233" s="11">
        <v>223</v>
      </c>
      <c r="B233" s="12">
        <v>174402114</v>
      </c>
      <c r="C233" s="12">
        <v>6578</v>
      </c>
      <c r="D233" s="13" t="s">
        <v>244</v>
      </c>
      <c r="E233" s="44">
        <f t="shared" si="12"/>
        <v>620998</v>
      </c>
      <c r="F233" s="14">
        <v>488872</v>
      </c>
      <c r="G233" s="14">
        <v>54496</v>
      </c>
      <c r="H233" s="14">
        <v>29831</v>
      </c>
      <c r="I233" s="14">
        <v>46201</v>
      </c>
      <c r="J233" s="14">
        <v>1598</v>
      </c>
      <c r="K233" s="44">
        <f t="shared" si="10"/>
        <v>17970</v>
      </c>
      <c r="L233" s="14">
        <v>1440</v>
      </c>
      <c r="M233" s="15">
        <v>1131</v>
      </c>
      <c r="N233" s="15">
        <v>12128</v>
      </c>
      <c r="O233" s="15">
        <v>1036</v>
      </c>
      <c r="P233" s="15">
        <v>2235</v>
      </c>
      <c r="Q233" s="17"/>
      <c r="R233" s="44">
        <f t="shared" si="11"/>
        <v>638968</v>
      </c>
    </row>
    <row r="234" spans="1:18" s="16" customFormat="1" ht="31.5" x14ac:dyDescent="0.25">
      <c r="A234" s="11">
        <v>224</v>
      </c>
      <c r="B234" s="12">
        <v>177009874</v>
      </c>
      <c r="C234" s="12">
        <v>6640</v>
      </c>
      <c r="D234" s="13" t="s">
        <v>245</v>
      </c>
      <c r="E234" s="44">
        <f t="shared" si="12"/>
        <v>3736115</v>
      </c>
      <c r="F234" s="14">
        <v>2841314</v>
      </c>
      <c r="G234" s="14">
        <v>408121</v>
      </c>
      <c r="H234" s="14">
        <v>352391</v>
      </c>
      <c r="I234" s="14">
        <v>121400</v>
      </c>
      <c r="J234" s="14">
        <v>12889</v>
      </c>
      <c r="K234" s="44">
        <f t="shared" si="10"/>
        <v>184601</v>
      </c>
      <c r="L234" s="14">
        <v>11912</v>
      </c>
      <c r="M234" s="15">
        <v>14771</v>
      </c>
      <c r="N234" s="15">
        <v>103090</v>
      </c>
      <c r="O234" s="15">
        <v>15110</v>
      </c>
      <c r="P234" s="15">
        <v>39718</v>
      </c>
      <c r="Q234" s="17"/>
      <c r="R234" s="44">
        <f t="shared" si="11"/>
        <v>3920716</v>
      </c>
    </row>
    <row r="235" spans="1:18" s="16" customFormat="1" ht="47.25" x14ac:dyDescent="0.25">
      <c r="A235" s="11">
        <v>225</v>
      </c>
      <c r="B235" s="12">
        <v>111807761</v>
      </c>
      <c r="C235" s="12">
        <v>6688</v>
      </c>
      <c r="D235" s="13" t="s">
        <v>246</v>
      </c>
      <c r="E235" s="44">
        <f t="shared" si="12"/>
        <v>426901</v>
      </c>
      <c r="F235" s="14">
        <v>368067</v>
      </c>
      <c r="G235" s="14">
        <v>30178</v>
      </c>
      <c r="H235" s="14">
        <v>28656</v>
      </c>
      <c r="I235" s="14">
        <v>0</v>
      </c>
      <c r="J235" s="14">
        <v>0</v>
      </c>
      <c r="K235" s="44">
        <f t="shared" si="10"/>
        <v>121392</v>
      </c>
      <c r="L235" s="14">
        <v>1879</v>
      </c>
      <c r="M235" s="15">
        <v>30594</v>
      </c>
      <c r="N235" s="15">
        <v>85615</v>
      </c>
      <c r="O235" s="15">
        <v>1439</v>
      </c>
      <c r="P235" s="15">
        <v>1865</v>
      </c>
      <c r="Q235" s="17"/>
      <c r="R235" s="44">
        <f t="shared" si="11"/>
        <v>548293</v>
      </c>
    </row>
    <row r="236" spans="1:18" s="16" customFormat="1" ht="31.5" x14ac:dyDescent="0.25">
      <c r="A236" s="11">
        <v>226</v>
      </c>
      <c r="B236" s="12">
        <v>300025907</v>
      </c>
      <c r="C236" s="12">
        <v>6707</v>
      </c>
      <c r="D236" s="13" t="s">
        <v>247</v>
      </c>
      <c r="E236" s="44">
        <f t="shared" si="12"/>
        <v>1142717</v>
      </c>
      <c r="F236" s="14">
        <v>936088</v>
      </c>
      <c r="G236" s="14">
        <v>113758</v>
      </c>
      <c r="H236" s="14">
        <v>87866</v>
      </c>
      <c r="I236" s="14">
        <v>5005</v>
      </c>
      <c r="J236" s="14">
        <v>0</v>
      </c>
      <c r="K236" s="44">
        <f t="shared" si="10"/>
        <v>146193</v>
      </c>
      <c r="L236" s="14">
        <v>5581</v>
      </c>
      <c r="M236" s="15">
        <v>3970</v>
      </c>
      <c r="N236" s="15">
        <v>124670</v>
      </c>
      <c r="O236" s="15">
        <v>4720</v>
      </c>
      <c r="P236" s="15">
        <v>7252</v>
      </c>
      <c r="Q236" s="17"/>
      <c r="R236" s="44">
        <f t="shared" si="11"/>
        <v>1288910</v>
      </c>
    </row>
    <row r="237" spans="1:18" s="16" customFormat="1" ht="31.5" x14ac:dyDescent="0.25">
      <c r="A237" s="11">
        <v>227</v>
      </c>
      <c r="B237" s="12">
        <v>184586787</v>
      </c>
      <c r="C237" s="12">
        <v>6719</v>
      </c>
      <c r="D237" s="13" t="s">
        <v>248</v>
      </c>
      <c r="E237" s="44">
        <f t="shared" si="12"/>
        <v>80950</v>
      </c>
      <c r="F237" s="14">
        <v>58267</v>
      </c>
      <c r="G237" s="14">
        <v>5433</v>
      </c>
      <c r="H237" s="14">
        <v>17250</v>
      </c>
      <c r="I237" s="14">
        <v>0</v>
      </c>
      <c r="J237" s="14">
        <v>0</v>
      </c>
      <c r="K237" s="44">
        <f t="shared" si="10"/>
        <v>8844</v>
      </c>
      <c r="L237" s="14">
        <v>26</v>
      </c>
      <c r="M237" s="15">
        <v>284</v>
      </c>
      <c r="N237" s="15">
        <v>6878</v>
      </c>
      <c r="O237" s="15">
        <v>806</v>
      </c>
      <c r="P237" s="15">
        <v>850</v>
      </c>
      <c r="Q237" s="17"/>
      <c r="R237" s="44">
        <f t="shared" si="11"/>
        <v>89794</v>
      </c>
    </row>
    <row r="238" spans="1:18" s="16" customFormat="1" ht="31.5" x14ac:dyDescent="0.25">
      <c r="A238" s="11">
        <v>228</v>
      </c>
      <c r="B238" s="12">
        <v>300057673</v>
      </c>
      <c r="C238" s="12">
        <v>6815</v>
      </c>
      <c r="D238" s="13" t="s">
        <v>249</v>
      </c>
      <c r="E238" s="44">
        <f t="shared" si="12"/>
        <v>422837</v>
      </c>
      <c r="F238" s="14">
        <v>341936</v>
      </c>
      <c r="G238" s="14">
        <v>36053</v>
      </c>
      <c r="H238" s="14">
        <v>44773</v>
      </c>
      <c r="I238" s="14">
        <v>0</v>
      </c>
      <c r="J238" s="14">
        <v>75</v>
      </c>
      <c r="K238" s="44">
        <f t="shared" si="10"/>
        <v>32913</v>
      </c>
      <c r="L238" s="14">
        <v>937</v>
      </c>
      <c r="M238" s="15">
        <v>2215</v>
      </c>
      <c r="N238" s="15">
        <v>19448</v>
      </c>
      <c r="O238" s="15">
        <v>3972</v>
      </c>
      <c r="P238" s="15">
        <v>6341</v>
      </c>
      <c r="Q238" s="17"/>
      <c r="R238" s="44">
        <f t="shared" si="11"/>
        <v>455750</v>
      </c>
    </row>
    <row r="239" spans="1:18" s="16" customFormat="1" ht="47.25" x14ac:dyDescent="0.25">
      <c r="A239" s="11">
        <v>229</v>
      </c>
      <c r="B239" s="18">
        <v>300077576</v>
      </c>
      <c r="C239" s="19">
        <v>6935</v>
      </c>
      <c r="D239" s="20" t="s">
        <v>250</v>
      </c>
      <c r="E239" s="44">
        <f t="shared" si="12"/>
        <v>0</v>
      </c>
      <c r="F239" s="14">
        <v>0</v>
      </c>
      <c r="G239" s="14"/>
      <c r="H239" s="14"/>
      <c r="I239" s="14"/>
      <c r="J239" s="14"/>
      <c r="K239" s="44">
        <f t="shared" si="10"/>
        <v>92</v>
      </c>
      <c r="L239" s="14">
        <v>92</v>
      </c>
      <c r="M239" s="14">
        <v>0</v>
      </c>
      <c r="N239" s="14">
        <v>0</v>
      </c>
      <c r="O239" s="14">
        <v>0</v>
      </c>
      <c r="P239" s="14">
        <v>0</v>
      </c>
      <c r="Q239" s="17"/>
      <c r="R239" s="44">
        <f t="shared" si="11"/>
        <v>92</v>
      </c>
    </row>
    <row r="240" spans="1:18" s="16" customFormat="1" ht="31.5" x14ac:dyDescent="0.25">
      <c r="A240" s="11">
        <v>230</v>
      </c>
      <c r="B240" s="12">
        <v>300100391</v>
      </c>
      <c r="C240" s="12">
        <v>6948</v>
      </c>
      <c r="D240" s="13" t="s">
        <v>251</v>
      </c>
      <c r="E240" s="44">
        <f t="shared" si="12"/>
        <v>517677</v>
      </c>
      <c r="F240" s="14">
        <v>371086</v>
      </c>
      <c r="G240" s="14">
        <v>50908</v>
      </c>
      <c r="H240" s="14">
        <v>91518</v>
      </c>
      <c r="I240" s="14">
        <v>0</v>
      </c>
      <c r="J240" s="14">
        <v>4165</v>
      </c>
      <c r="K240" s="44">
        <f t="shared" si="10"/>
        <v>44384</v>
      </c>
      <c r="L240" s="14">
        <v>1864</v>
      </c>
      <c r="M240" s="15">
        <v>1870</v>
      </c>
      <c r="N240" s="15">
        <v>29331</v>
      </c>
      <c r="O240" s="15">
        <v>2418</v>
      </c>
      <c r="P240" s="15">
        <v>8901</v>
      </c>
      <c r="Q240" s="17"/>
      <c r="R240" s="44">
        <f t="shared" si="11"/>
        <v>562061</v>
      </c>
    </row>
    <row r="241" spans="1:18" s="16" customFormat="1" ht="31.5" x14ac:dyDescent="0.25">
      <c r="A241" s="11">
        <v>231</v>
      </c>
      <c r="B241" s="12">
        <v>177416336</v>
      </c>
      <c r="C241" s="12">
        <v>6970</v>
      </c>
      <c r="D241" s="13" t="s">
        <v>252</v>
      </c>
      <c r="E241" s="44">
        <f t="shared" si="12"/>
        <v>1817382</v>
      </c>
      <c r="F241" s="14">
        <v>1401071</v>
      </c>
      <c r="G241" s="14">
        <v>244169</v>
      </c>
      <c r="H241" s="14">
        <v>165139</v>
      </c>
      <c r="I241" s="14">
        <v>0</v>
      </c>
      <c r="J241" s="14">
        <v>7003</v>
      </c>
      <c r="K241" s="44">
        <f t="shared" si="10"/>
        <v>114229</v>
      </c>
      <c r="L241" s="14">
        <v>8004</v>
      </c>
      <c r="M241" s="15">
        <v>6558</v>
      </c>
      <c r="N241" s="15">
        <v>72207</v>
      </c>
      <c r="O241" s="15">
        <v>7655</v>
      </c>
      <c r="P241" s="15">
        <v>19805</v>
      </c>
      <c r="Q241" s="17"/>
      <c r="R241" s="44">
        <f t="shared" si="11"/>
        <v>1931611</v>
      </c>
    </row>
    <row r="242" spans="1:18" s="16" customFormat="1" ht="47.25" x14ac:dyDescent="0.25">
      <c r="A242" s="11">
        <v>232</v>
      </c>
      <c r="B242" s="12">
        <v>190999616</v>
      </c>
      <c r="C242" s="12">
        <v>7013</v>
      </c>
      <c r="D242" s="13" t="s">
        <v>253</v>
      </c>
      <c r="E242" s="44">
        <f t="shared" si="12"/>
        <v>17876</v>
      </c>
      <c r="F242" s="14">
        <v>15130</v>
      </c>
      <c r="G242" s="14">
        <v>0</v>
      </c>
      <c r="H242" s="14">
        <v>0</v>
      </c>
      <c r="I242" s="14">
        <v>2746</v>
      </c>
      <c r="J242" s="14">
        <v>0</v>
      </c>
      <c r="K242" s="44">
        <f t="shared" si="10"/>
        <v>0</v>
      </c>
      <c r="L242" s="14">
        <v>0</v>
      </c>
      <c r="M242" s="15">
        <v>0</v>
      </c>
      <c r="N242" s="15">
        <v>0</v>
      </c>
      <c r="O242" s="15">
        <v>0</v>
      </c>
      <c r="P242" s="15">
        <v>0</v>
      </c>
      <c r="Q242" s="17"/>
      <c r="R242" s="44">
        <f t="shared" si="11"/>
        <v>17876</v>
      </c>
    </row>
    <row r="243" spans="1:18" s="16" customFormat="1" x14ac:dyDescent="0.25">
      <c r="A243" s="11">
        <v>233</v>
      </c>
      <c r="B243" s="12">
        <v>300119071</v>
      </c>
      <c r="C243" s="12">
        <v>7035</v>
      </c>
      <c r="D243" s="13" t="s">
        <v>254</v>
      </c>
      <c r="E243" s="44">
        <f t="shared" si="12"/>
        <v>839810</v>
      </c>
      <c r="F243" s="14">
        <v>697206</v>
      </c>
      <c r="G243" s="14">
        <v>83195</v>
      </c>
      <c r="H243" s="14">
        <v>57157</v>
      </c>
      <c r="I243" s="14">
        <v>0</v>
      </c>
      <c r="J243" s="14">
        <v>2252</v>
      </c>
      <c r="K243" s="44">
        <f t="shared" si="10"/>
        <v>36348</v>
      </c>
      <c r="L243" s="14">
        <v>2432</v>
      </c>
      <c r="M243" s="15">
        <v>3000</v>
      </c>
      <c r="N243" s="15">
        <v>20159</v>
      </c>
      <c r="O243" s="15">
        <v>3367</v>
      </c>
      <c r="P243" s="15">
        <v>7390</v>
      </c>
      <c r="Q243" s="17"/>
      <c r="R243" s="44">
        <f t="shared" si="11"/>
        <v>876158</v>
      </c>
    </row>
    <row r="244" spans="1:18" s="16" customFormat="1" ht="63" x14ac:dyDescent="0.25">
      <c r="A244" s="11">
        <v>234</v>
      </c>
      <c r="B244" s="12">
        <v>300125195</v>
      </c>
      <c r="C244" s="12">
        <v>7041</v>
      </c>
      <c r="D244" s="13" t="s">
        <v>255</v>
      </c>
      <c r="E244" s="44">
        <f t="shared" si="12"/>
        <v>1234827</v>
      </c>
      <c r="F244" s="14">
        <v>1027106</v>
      </c>
      <c r="G244" s="14">
        <v>160359</v>
      </c>
      <c r="H244" s="14">
        <v>44922</v>
      </c>
      <c r="I244" s="14">
        <v>0</v>
      </c>
      <c r="J244" s="14">
        <v>2440</v>
      </c>
      <c r="K244" s="44">
        <f t="shared" si="10"/>
        <v>44886</v>
      </c>
      <c r="L244" s="14">
        <v>2598</v>
      </c>
      <c r="M244" s="15">
        <v>3650</v>
      </c>
      <c r="N244" s="15">
        <v>23249</v>
      </c>
      <c r="O244" s="15">
        <v>5324</v>
      </c>
      <c r="P244" s="15">
        <v>10065</v>
      </c>
      <c r="Q244" s="17"/>
      <c r="R244" s="44">
        <f t="shared" si="11"/>
        <v>1279713</v>
      </c>
    </row>
    <row r="245" spans="1:18" s="16" customFormat="1" ht="31.5" x14ac:dyDescent="0.25">
      <c r="A245" s="11">
        <v>235</v>
      </c>
      <c r="B245" s="12">
        <v>300121243</v>
      </c>
      <c r="C245" s="12">
        <v>7047</v>
      </c>
      <c r="D245" s="13" t="s">
        <v>256</v>
      </c>
      <c r="E245" s="44">
        <f t="shared" si="12"/>
        <v>412273</v>
      </c>
      <c r="F245" s="14">
        <v>318906</v>
      </c>
      <c r="G245" s="14">
        <v>56043</v>
      </c>
      <c r="H245" s="14">
        <v>37324</v>
      </c>
      <c r="I245" s="14">
        <v>0</v>
      </c>
      <c r="J245" s="14">
        <v>0</v>
      </c>
      <c r="K245" s="44">
        <f t="shared" si="10"/>
        <v>26525</v>
      </c>
      <c r="L245" s="14">
        <v>2482</v>
      </c>
      <c r="M245" s="15">
        <v>2344</v>
      </c>
      <c r="N245" s="15">
        <v>11776</v>
      </c>
      <c r="O245" s="15">
        <v>3482</v>
      </c>
      <c r="P245" s="15">
        <v>6441</v>
      </c>
      <c r="Q245" s="17"/>
      <c r="R245" s="44">
        <f t="shared" si="11"/>
        <v>438798</v>
      </c>
    </row>
    <row r="246" spans="1:18" s="16" customFormat="1" ht="47.25" x14ac:dyDescent="0.25">
      <c r="A246" s="11">
        <v>236</v>
      </c>
      <c r="B246" s="12">
        <v>300108541</v>
      </c>
      <c r="C246" s="12">
        <v>7048</v>
      </c>
      <c r="D246" s="13" t="s">
        <v>257</v>
      </c>
      <c r="E246" s="44">
        <f t="shared" si="12"/>
        <v>608703</v>
      </c>
      <c r="F246" s="14">
        <v>500601</v>
      </c>
      <c r="G246" s="14">
        <v>28278</v>
      </c>
      <c r="H246" s="14">
        <v>0</v>
      </c>
      <c r="I246" s="14">
        <v>79824</v>
      </c>
      <c r="J246" s="14">
        <v>0</v>
      </c>
      <c r="K246" s="44">
        <f t="shared" si="10"/>
        <v>0</v>
      </c>
      <c r="L246" s="14">
        <v>0</v>
      </c>
      <c r="M246" s="15">
        <v>0</v>
      </c>
      <c r="N246" s="15">
        <v>0</v>
      </c>
      <c r="O246" s="15">
        <v>0</v>
      </c>
      <c r="P246" s="15">
        <v>0</v>
      </c>
      <c r="Q246" s="17"/>
      <c r="R246" s="44">
        <f t="shared" si="11"/>
        <v>608703</v>
      </c>
    </row>
    <row r="247" spans="1:18" s="16" customFormat="1" ht="31.5" x14ac:dyDescent="0.25">
      <c r="A247" s="11">
        <v>237</v>
      </c>
      <c r="B247" s="12">
        <v>300082908</v>
      </c>
      <c r="C247" s="12">
        <v>7160</v>
      </c>
      <c r="D247" s="13" t="s">
        <v>258</v>
      </c>
      <c r="E247" s="44">
        <f t="shared" si="12"/>
        <v>442238</v>
      </c>
      <c r="F247" s="14">
        <v>343973</v>
      </c>
      <c r="G247" s="14">
        <v>49921</v>
      </c>
      <c r="H247" s="14">
        <v>46537</v>
      </c>
      <c r="I247" s="14">
        <v>0</v>
      </c>
      <c r="J247" s="14">
        <v>1807</v>
      </c>
      <c r="K247" s="44">
        <f t="shared" si="10"/>
        <v>24638</v>
      </c>
      <c r="L247" s="14">
        <v>2166</v>
      </c>
      <c r="M247" s="15">
        <v>1822</v>
      </c>
      <c r="N247" s="15">
        <v>16036</v>
      </c>
      <c r="O247" s="15">
        <v>1353</v>
      </c>
      <c r="P247" s="15">
        <v>3261</v>
      </c>
      <c r="Q247" s="17"/>
      <c r="R247" s="44">
        <f t="shared" si="11"/>
        <v>466876</v>
      </c>
    </row>
    <row r="248" spans="1:18" s="16" customFormat="1" ht="47.25" x14ac:dyDescent="0.25">
      <c r="A248" s="11">
        <v>238</v>
      </c>
      <c r="B248" s="12">
        <v>300110364</v>
      </c>
      <c r="C248" s="12">
        <v>7171</v>
      </c>
      <c r="D248" s="13" t="s">
        <v>259</v>
      </c>
      <c r="E248" s="44">
        <f t="shared" si="12"/>
        <v>641947</v>
      </c>
      <c r="F248" s="14">
        <v>535473</v>
      </c>
      <c r="G248" s="14">
        <v>72607</v>
      </c>
      <c r="H248" s="14">
        <v>33867</v>
      </c>
      <c r="I248" s="14">
        <v>0</v>
      </c>
      <c r="J248" s="14">
        <v>0</v>
      </c>
      <c r="K248" s="44">
        <f t="shared" si="10"/>
        <v>31142</v>
      </c>
      <c r="L248" s="14">
        <v>1905</v>
      </c>
      <c r="M248" s="15">
        <v>1249</v>
      </c>
      <c r="N248" s="15">
        <v>22484</v>
      </c>
      <c r="O248" s="15">
        <v>2159</v>
      </c>
      <c r="P248" s="15">
        <v>3345</v>
      </c>
      <c r="Q248" s="17"/>
      <c r="R248" s="44">
        <f t="shared" si="11"/>
        <v>673089</v>
      </c>
    </row>
    <row r="249" spans="1:18" s="16" customFormat="1" x14ac:dyDescent="0.25">
      <c r="A249" s="11">
        <v>239</v>
      </c>
      <c r="B249" s="18">
        <v>300519770</v>
      </c>
      <c r="C249" s="19">
        <v>7292</v>
      </c>
      <c r="D249" s="20" t="s">
        <v>260</v>
      </c>
      <c r="E249" s="44">
        <f t="shared" si="12"/>
        <v>0</v>
      </c>
      <c r="F249" s="14">
        <v>0</v>
      </c>
      <c r="G249" s="14"/>
      <c r="H249" s="14"/>
      <c r="I249" s="14"/>
      <c r="J249" s="14"/>
      <c r="K249" s="44">
        <f t="shared" si="10"/>
        <v>1662</v>
      </c>
      <c r="L249" s="14">
        <v>1662</v>
      </c>
      <c r="M249" s="14">
        <v>0</v>
      </c>
      <c r="N249" s="14">
        <v>0</v>
      </c>
      <c r="O249" s="14">
        <v>0</v>
      </c>
      <c r="P249" s="14">
        <v>0</v>
      </c>
      <c r="Q249" s="17"/>
      <c r="R249" s="44">
        <f t="shared" si="11"/>
        <v>1662</v>
      </c>
    </row>
    <row r="250" spans="1:18" s="16" customFormat="1" ht="94.5" x14ac:dyDescent="0.25">
      <c r="A250" s="11">
        <v>240</v>
      </c>
      <c r="B250" s="12">
        <v>300575153</v>
      </c>
      <c r="C250" s="12">
        <v>7446</v>
      </c>
      <c r="D250" s="13" t="s">
        <v>261</v>
      </c>
      <c r="E250" s="44">
        <f t="shared" si="12"/>
        <v>257024</v>
      </c>
      <c r="F250" s="14">
        <v>211589</v>
      </c>
      <c r="G250" s="14">
        <v>22440</v>
      </c>
      <c r="H250" s="14">
        <v>0</v>
      </c>
      <c r="I250" s="14">
        <v>22995</v>
      </c>
      <c r="J250" s="14">
        <v>0</v>
      </c>
      <c r="K250" s="44">
        <f t="shared" si="10"/>
        <v>0</v>
      </c>
      <c r="L250" s="14">
        <v>0</v>
      </c>
      <c r="M250" s="15">
        <v>0</v>
      </c>
      <c r="N250" s="15">
        <v>0</v>
      </c>
      <c r="O250" s="15">
        <v>0</v>
      </c>
      <c r="P250" s="15">
        <v>0</v>
      </c>
      <c r="Q250" s="17"/>
      <c r="R250" s="44">
        <f t="shared" si="11"/>
        <v>257024</v>
      </c>
    </row>
    <row r="251" spans="1:18" s="16" customFormat="1" ht="63" x14ac:dyDescent="0.25">
      <c r="A251" s="11">
        <v>241</v>
      </c>
      <c r="B251" s="12">
        <v>251475620</v>
      </c>
      <c r="C251" s="12">
        <v>7463</v>
      </c>
      <c r="D251" s="13" t="s">
        <v>262</v>
      </c>
      <c r="E251" s="44">
        <f t="shared" si="12"/>
        <v>60825</v>
      </c>
      <c r="F251" s="14">
        <v>60825</v>
      </c>
      <c r="G251" s="14">
        <v>0</v>
      </c>
      <c r="H251" s="14">
        <v>0</v>
      </c>
      <c r="I251" s="14">
        <v>0</v>
      </c>
      <c r="J251" s="14">
        <v>0</v>
      </c>
      <c r="K251" s="44">
        <f t="shared" si="10"/>
        <v>0</v>
      </c>
      <c r="L251" s="14">
        <v>0</v>
      </c>
      <c r="M251" s="15">
        <v>0</v>
      </c>
      <c r="N251" s="15">
        <v>0</v>
      </c>
      <c r="O251" s="15">
        <v>0</v>
      </c>
      <c r="P251" s="15">
        <v>0</v>
      </c>
      <c r="Q251" s="17"/>
      <c r="R251" s="44">
        <f t="shared" si="11"/>
        <v>60825</v>
      </c>
    </row>
    <row r="252" spans="1:18" s="16" customFormat="1" ht="31.5" x14ac:dyDescent="0.25">
      <c r="A252" s="11">
        <v>242</v>
      </c>
      <c r="B252" s="29">
        <v>300599962</v>
      </c>
      <c r="C252" s="19">
        <v>7534</v>
      </c>
      <c r="D252" s="20" t="s">
        <v>263</v>
      </c>
      <c r="E252" s="44">
        <f t="shared" si="12"/>
        <v>0</v>
      </c>
      <c r="F252" s="14">
        <v>0</v>
      </c>
      <c r="G252" s="14"/>
      <c r="H252" s="14"/>
      <c r="I252" s="14"/>
      <c r="J252" s="14"/>
      <c r="K252" s="44">
        <f t="shared" si="10"/>
        <v>410822</v>
      </c>
      <c r="L252" s="14">
        <v>0</v>
      </c>
      <c r="M252" s="14">
        <v>246027</v>
      </c>
      <c r="N252" s="14">
        <v>164795</v>
      </c>
      <c r="O252" s="14">
        <v>0</v>
      </c>
      <c r="P252" s="14">
        <v>0</v>
      </c>
      <c r="Q252" s="17"/>
      <c r="R252" s="44">
        <f t="shared" si="11"/>
        <v>410822</v>
      </c>
    </row>
    <row r="253" spans="1:18" s="16" customFormat="1" ht="31.5" x14ac:dyDescent="0.25">
      <c r="A253" s="11">
        <v>243</v>
      </c>
      <c r="B253" s="18">
        <v>300122142</v>
      </c>
      <c r="C253" s="19">
        <v>7543</v>
      </c>
      <c r="D253" s="20" t="s">
        <v>264</v>
      </c>
      <c r="E253" s="44">
        <f t="shared" si="12"/>
        <v>0</v>
      </c>
      <c r="F253" s="14">
        <v>0</v>
      </c>
      <c r="G253" s="14"/>
      <c r="H253" s="14"/>
      <c r="I253" s="14"/>
      <c r="J253" s="14"/>
      <c r="K253" s="44">
        <f t="shared" si="10"/>
        <v>1293</v>
      </c>
      <c r="L253" s="14">
        <v>1293</v>
      </c>
      <c r="M253" s="14">
        <v>0</v>
      </c>
      <c r="N253" s="14">
        <v>0</v>
      </c>
      <c r="O253" s="14">
        <v>0</v>
      </c>
      <c r="P253" s="14">
        <v>0</v>
      </c>
      <c r="Q253" s="17"/>
      <c r="R253" s="44">
        <f t="shared" si="11"/>
        <v>1293</v>
      </c>
    </row>
    <row r="254" spans="1:18" s="16" customFormat="1" x14ac:dyDescent="0.25">
      <c r="A254" s="11">
        <v>244</v>
      </c>
      <c r="B254" s="12">
        <v>300065905</v>
      </c>
      <c r="C254" s="12">
        <v>7554</v>
      </c>
      <c r="D254" s="13" t="s">
        <v>265</v>
      </c>
      <c r="E254" s="44">
        <f t="shared" si="12"/>
        <v>256333</v>
      </c>
      <c r="F254" s="14">
        <v>194844</v>
      </c>
      <c r="G254" s="14">
        <v>30669</v>
      </c>
      <c r="H254" s="14">
        <v>30820</v>
      </c>
      <c r="I254" s="14">
        <v>0</v>
      </c>
      <c r="J254" s="14">
        <v>0</v>
      </c>
      <c r="K254" s="44">
        <f t="shared" si="10"/>
        <v>11930</v>
      </c>
      <c r="L254" s="14">
        <v>770</v>
      </c>
      <c r="M254" s="15">
        <v>375</v>
      </c>
      <c r="N254" s="15">
        <v>8630</v>
      </c>
      <c r="O254" s="15">
        <v>777</v>
      </c>
      <c r="P254" s="15">
        <v>1378</v>
      </c>
      <c r="Q254" s="17"/>
      <c r="R254" s="44">
        <f t="shared" si="11"/>
        <v>268263</v>
      </c>
    </row>
    <row r="255" spans="1:18" s="16" customFormat="1" ht="31.5" x14ac:dyDescent="0.25">
      <c r="A255" s="11">
        <v>245</v>
      </c>
      <c r="B255" s="18">
        <v>148194320</v>
      </c>
      <c r="C255" s="19">
        <v>7619</v>
      </c>
      <c r="D255" s="20" t="s">
        <v>266</v>
      </c>
      <c r="E255" s="44">
        <f t="shared" si="12"/>
        <v>0</v>
      </c>
      <c r="F255" s="14">
        <v>0</v>
      </c>
      <c r="G255" s="14"/>
      <c r="H255" s="14"/>
      <c r="I255" s="14"/>
      <c r="J255" s="14"/>
      <c r="K255" s="44">
        <f t="shared" si="10"/>
        <v>92</v>
      </c>
      <c r="L255" s="14">
        <v>92</v>
      </c>
      <c r="M255" s="14">
        <v>0</v>
      </c>
      <c r="N255" s="14">
        <v>0</v>
      </c>
      <c r="O255" s="14">
        <v>0</v>
      </c>
      <c r="P255" s="14">
        <v>0</v>
      </c>
      <c r="Q255" s="17"/>
      <c r="R255" s="44">
        <f t="shared" si="11"/>
        <v>92</v>
      </c>
    </row>
    <row r="256" spans="1:18" s="16" customFormat="1" ht="47.25" x14ac:dyDescent="0.25">
      <c r="A256" s="11">
        <v>246</v>
      </c>
      <c r="B256" s="12">
        <v>300562095</v>
      </c>
      <c r="C256" s="12">
        <v>7672</v>
      </c>
      <c r="D256" s="13" t="s">
        <v>267</v>
      </c>
      <c r="E256" s="44">
        <f t="shared" si="12"/>
        <v>780804</v>
      </c>
      <c r="F256" s="14">
        <v>657147</v>
      </c>
      <c r="G256" s="14">
        <v>57737</v>
      </c>
      <c r="H256" s="14">
        <v>49841</v>
      </c>
      <c r="I256" s="14">
        <v>16079</v>
      </c>
      <c r="J256" s="14">
        <v>0</v>
      </c>
      <c r="K256" s="44">
        <f t="shared" si="10"/>
        <v>38848</v>
      </c>
      <c r="L256" s="14">
        <v>2069</v>
      </c>
      <c r="M256" s="15">
        <v>2103</v>
      </c>
      <c r="N256" s="15">
        <v>23050</v>
      </c>
      <c r="O256" s="15">
        <v>5267</v>
      </c>
      <c r="P256" s="15">
        <v>6359</v>
      </c>
      <c r="Q256" s="17"/>
      <c r="R256" s="44">
        <f t="shared" si="11"/>
        <v>819652</v>
      </c>
    </row>
    <row r="257" spans="1:18" s="16" customFormat="1" ht="63" x14ac:dyDescent="0.25">
      <c r="A257" s="11">
        <v>247</v>
      </c>
      <c r="B257" s="12">
        <v>300890640</v>
      </c>
      <c r="C257" s="12">
        <v>7713</v>
      </c>
      <c r="D257" s="13" t="s">
        <v>268</v>
      </c>
      <c r="E257" s="44">
        <f t="shared" si="12"/>
        <v>16124</v>
      </c>
      <c r="F257" s="14">
        <v>0</v>
      </c>
      <c r="G257" s="14">
        <v>1289</v>
      </c>
      <c r="H257" s="14">
        <v>0</v>
      </c>
      <c r="I257" s="14">
        <v>14835</v>
      </c>
      <c r="J257" s="14">
        <v>0</v>
      </c>
      <c r="K257" s="44">
        <f t="shared" si="10"/>
        <v>0</v>
      </c>
      <c r="L257" s="14">
        <v>0</v>
      </c>
      <c r="M257" s="15">
        <v>0</v>
      </c>
      <c r="N257" s="15">
        <v>0</v>
      </c>
      <c r="O257" s="15">
        <v>0</v>
      </c>
      <c r="P257" s="15">
        <v>0</v>
      </c>
      <c r="Q257" s="17"/>
      <c r="R257" s="44">
        <f t="shared" si="11"/>
        <v>16124</v>
      </c>
    </row>
    <row r="258" spans="1:18" s="16" customFormat="1" ht="31.5" x14ac:dyDescent="0.25">
      <c r="A258" s="11">
        <v>248</v>
      </c>
      <c r="B258" s="12">
        <v>301498927</v>
      </c>
      <c r="C258" s="12">
        <v>8127</v>
      </c>
      <c r="D258" s="13" t="s">
        <v>269</v>
      </c>
      <c r="E258" s="44">
        <f t="shared" si="12"/>
        <v>918838</v>
      </c>
      <c r="F258" s="14">
        <v>717229</v>
      </c>
      <c r="G258" s="14">
        <v>98682</v>
      </c>
      <c r="H258" s="14">
        <v>101594</v>
      </c>
      <c r="I258" s="14">
        <v>0</v>
      </c>
      <c r="J258" s="14">
        <v>1333</v>
      </c>
      <c r="K258" s="44">
        <f t="shared" si="10"/>
        <v>59187</v>
      </c>
      <c r="L258" s="14">
        <v>3087</v>
      </c>
      <c r="M258" s="15">
        <v>3270</v>
      </c>
      <c r="N258" s="15">
        <v>33816</v>
      </c>
      <c r="O258" s="15">
        <v>5123</v>
      </c>
      <c r="P258" s="15">
        <v>13891</v>
      </c>
      <c r="Q258" s="17"/>
      <c r="R258" s="44">
        <f t="shared" si="11"/>
        <v>978025</v>
      </c>
    </row>
    <row r="259" spans="1:18" s="16" customFormat="1" ht="31.5" x14ac:dyDescent="0.25">
      <c r="A259" s="11">
        <v>249</v>
      </c>
      <c r="B259" s="12">
        <v>300590493</v>
      </c>
      <c r="C259" s="12">
        <v>8318</v>
      </c>
      <c r="D259" s="13" t="s">
        <v>270</v>
      </c>
      <c r="E259" s="44">
        <f t="shared" si="12"/>
        <v>291247</v>
      </c>
      <c r="F259" s="14">
        <v>271512</v>
      </c>
      <c r="G259" s="14">
        <v>16345</v>
      </c>
      <c r="H259" s="14">
        <v>3390</v>
      </c>
      <c r="I259" s="14">
        <v>0</v>
      </c>
      <c r="J259" s="14">
        <v>0</v>
      </c>
      <c r="K259" s="44">
        <f t="shared" si="10"/>
        <v>13194</v>
      </c>
      <c r="L259" s="14">
        <v>474</v>
      </c>
      <c r="M259" s="15">
        <v>592</v>
      </c>
      <c r="N259" s="15">
        <v>8406</v>
      </c>
      <c r="O259" s="15">
        <v>1410</v>
      </c>
      <c r="P259" s="15">
        <v>2312</v>
      </c>
      <c r="Q259" s="17"/>
      <c r="R259" s="44">
        <f t="shared" si="11"/>
        <v>304441</v>
      </c>
    </row>
    <row r="260" spans="1:18" s="16" customFormat="1" ht="31.5" x14ac:dyDescent="0.25">
      <c r="A260" s="11">
        <v>250</v>
      </c>
      <c r="B260" s="12">
        <v>301856751</v>
      </c>
      <c r="C260" s="12">
        <v>8694</v>
      </c>
      <c r="D260" s="13" t="s">
        <v>271</v>
      </c>
      <c r="E260" s="44">
        <f t="shared" si="12"/>
        <v>431196</v>
      </c>
      <c r="F260" s="14">
        <v>356497</v>
      </c>
      <c r="G260" s="14">
        <v>46677</v>
      </c>
      <c r="H260" s="14">
        <v>28022</v>
      </c>
      <c r="I260" s="14">
        <v>0</v>
      </c>
      <c r="J260" s="14">
        <v>0</v>
      </c>
      <c r="K260" s="44">
        <f t="shared" si="10"/>
        <v>38031</v>
      </c>
      <c r="L260" s="14">
        <v>2192</v>
      </c>
      <c r="M260" s="15">
        <v>1686</v>
      </c>
      <c r="N260" s="15">
        <v>24925</v>
      </c>
      <c r="O260" s="15">
        <v>3022</v>
      </c>
      <c r="P260" s="15">
        <v>6206</v>
      </c>
      <c r="Q260" s="17"/>
      <c r="R260" s="44">
        <f t="shared" si="11"/>
        <v>469227</v>
      </c>
    </row>
    <row r="261" spans="1:18" s="16" customFormat="1" ht="31.5" x14ac:dyDescent="0.25">
      <c r="A261" s="11">
        <v>251</v>
      </c>
      <c r="B261" s="12">
        <v>302295100</v>
      </c>
      <c r="C261" s="12">
        <v>8950</v>
      </c>
      <c r="D261" s="13" t="s">
        <v>272</v>
      </c>
      <c r="E261" s="44">
        <f t="shared" si="12"/>
        <v>682430</v>
      </c>
      <c r="F261" s="14">
        <v>523549</v>
      </c>
      <c r="G261" s="14">
        <v>81050</v>
      </c>
      <c r="H261" s="14">
        <v>75728</v>
      </c>
      <c r="I261" s="14">
        <v>0</v>
      </c>
      <c r="J261" s="14">
        <v>2103</v>
      </c>
      <c r="K261" s="44">
        <f t="shared" si="10"/>
        <v>59556</v>
      </c>
      <c r="L261" s="14">
        <v>3366</v>
      </c>
      <c r="M261" s="15">
        <v>1799</v>
      </c>
      <c r="N261" s="15">
        <v>41190</v>
      </c>
      <c r="O261" s="15">
        <v>2763</v>
      </c>
      <c r="P261" s="15">
        <v>10438</v>
      </c>
      <c r="Q261" s="17"/>
      <c r="R261" s="44">
        <f t="shared" si="11"/>
        <v>741986</v>
      </c>
    </row>
    <row r="262" spans="1:18" s="16" customFormat="1" ht="31.5" x14ac:dyDescent="0.25">
      <c r="A262" s="11">
        <v>252</v>
      </c>
      <c r="B262" s="12">
        <v>301492568</v>
      </c>
      <c r="C262" s="12">
        <v>9183</v>
      </c>
      <c r="D262" s="13" t="s">
        <v>273</v>
      </c>
      <c r="E262" s="44">
        <f t="shared" si="12"/>
        <v>1133024</v>
      </c>
      <c r="F262" s="14">
        <v>876222</v>
      </c>
      <c r="G262" s="14">
        <v>151200</v>
      </c>
      <c r="H262" s="14">
        <v>101566</v>
      </c>
      <c r="I262" s="14">
        <v>0</v>
      </c>
      <c r="J262" s="14">
        <v>4036</v>
      </c>
      <c r="K262" s="44">
        <f t="shared" si="10"/>
        <v>58591</v>
      </c>
      <c r="L262" s="14">
        <v>8090</v>
      </c>
      <c r="M262" s="15">
        <v>2093</v>
      </c>
      <c r="N262" s="15">
        <v>39372</v>
      </c>
      <c r="O262" s="15">
        <v>3310</v>
      </c>
      <c r="P262" s="15">
        <v>5726</v>
      </c>
      <c r="Q262" s="17"/>
      <c r="R262" s="44">
        <f t="shared" si="11"/>
        <v>1191615</v>
      </c>
    </row>
    <row r="263" spans="1:18" s="16" customFormat="1" ht="31.5" x14ac:dyDescent="0.25">
      <c r="A263" s="11">
        <v>253</v>
      </c>
      <c r="B263" s="12">
        <v>302465905</v>
      </c>
      <c r="C263" s="12">
        <v>9646</v>
      </c>
      <c r="D263" s="13" t="s">
        <v>274</v>
      </c>
      <c r="E263" s="44">
        <f t="shared" si="12"/>
        <v>136116</v>
      </c>
      <c r="F263" s="14">
        <v>132299</v>
      </c>
      <c r="G263" s="14">
        <v>3817</v>
      </c>
      <c r="H263" s="14">
        <v>0</v>
      </c>
      <c r="I263" s="14">
        <v>0</v>
      </c>
      <c r="J263" s="14">
        <v>0</v>
      </c>
      <c r="K263" s="44">
        <f t="shared" si="10"/>
        <v>0</v>
      </c>
      <c r="L263" s="14">
        <v>0</v>
      </c>
      <c r="M263" s="15">
        <v>0</v>
      </c>
      <c r="N263" s="15">
        <v>0</v>
      </c>
      <c r="O263" s="15">
        <v>0</v>
      </c>
      <c r="P263" s="15">
        <v>0</v>
      </c>
      <c r="Q263" s="17"/>
      <c r="R263" s="44">
        <f t="shared" si="11"/>
        <v>136116</v>
      </c>
    </row>
    <row r="264" spans="1:18" s="16" customFormat="1" x14ac:dyDescent="0.25">
      <c r="A264" s="11">
        <v>254</v>
      </c>
      <c r="B264" s="12">
        <v>302299796</v>
      </c>
      <c r="C264" s="12">
        <v>9659</v>
      </c>
      <c r="D264" s="13" t="s">
        <v>275</v>
      </c>
      <c r="E264" s="44">
        <f t="shared" si="12"/>
        <v>23465</v>
      </c>
      <c r="F264" s="14">
        <v>21239</v>
      </c>
      <c r="G264" s="14">
        <v>1194</v>
      </c>
      <c r="H264" s="14">
        <v>1032</v>
      </c>
      <c r="I264" s="14">
        <v>0</v>
      </c>
      <c r="J264" s="14">
        <v>0</v>
      </c>
      <c r="K264" s="44">
        <f t="shared" si="10"/>
        <v>482</v>
      </c>
      <c r="L264" s="14">
        <v>82</v>
      </c>
      <c r="M264" s="15">
        <v>0</v>
      </c>
      <c r="N264" s="15">
        <v>267</v>
      </c>
      <c r="O264" s="15">
        <v>115</v>
      </c>
      <c r="P264" s="15">
        <v>18</v>
      </c>
      <c r="Q264" s="17"/>
      <c r="R264" s="44">
        <f t="shared" si="11"/>
        <v>23947</v>
      </c>
    </row>
    <row r="265" spans="1:18" s="16" customFormat="1" ht="47.25" x14ac:dyDescent="0.25">
      <c r="A265" s="11">
        <v>255</v>
      </c>
      <c r="B265" s="12">
        <v>302442319</v>
      </c>
      <c r="C265" s="12">
        <v>9671</v>
      </c>
      <c r="D265" s="13" t="s">
        <v>276</v>
      </c>
      <c r="E265" s="44">
        <f t="shared" si="12"/>
        <v>135040</v>
      </c>
      <c r="F265" s="14">
        <v>133678</v>
      </c>
      <c r="G265" s="14">
        <v>0</v>
      </c>
      <c r="H265" s="14">
        <v>0</v>
      </c>
      <c r="I265" s="14">
        <v>1362</v>
      </c>
      <c r="J265" s="14">
        <v>0</v>
      </c>
      <c r="K265" s="44">
        <f t="shared" si="10"/>
        <v>0</v>
      </c>
      <c r="L265" s="14">
        <v>0</v>
      </c>
      <c r="M265" s="15">
        <v>0</v>
      </c>
      <c r="N265" s="15">
        <v>0</v>
      </c>
      <c r="O265" s="15">
        <v>0</v>
      </c>
      <c r="P265" s="15">
        <v>0</v>
      </c>
      <c r="Q265" s="17"/>
      <c r="R265" s="44">
        <f t="shared" si="11"/>
        <v>135040</v>
      </c>
    </row>
    <row r="266" spans="1:18" s="16" customFormat="1" x14ac:dyDescent="0.25">
      <c r="A266" s="11">
        <v>256</v>
      </c>
      <c r="B266" s="12">
        <v>158109083</v>
      </c>
      <c r="C266" s="12">
        <v>9726</v>
      </c>
      <c r="D266" s="13" t="s">
        <v>277</v>
      </c>
      <c r="E266" s="44">
        <f t="shared" si="12"/>
        <v>44920</v>
      </c>
      <c r="F266" s="14">
        <v>44920</v>
      </c>
      <c r="G266" s="14">
        <v>0</v>
      </c>
      <c r="H266" s="14">
        <v>0</v>
      </c>
      <c r="I266" s="14">
        <v>0</v>
      </c>
      <c r="J266" s="14">
        <v>0</v>
      </c>
      <c r="K266" s="44">
        <f t="shared" si="10"/>
        <v>0</v>
      </c>
      <c r="L266" s="14">
        <v>0</v>
      </c>
      <c r="M266" s="15">
        <v>0</v>
      </c>
      <c r="N266" s="15">
        <v>0</v>
      </c>
      <c r="O266" s="15">
        <v>0</v>
      </c>
      <c r="P266" s="15">
        <v>0</v>
      </c>
      <c r="Q266" s="17"/>
      <c r="R266" s="44">
        <f t="shared" si="11"/>
        <v>44920</v>
      </c>
    </row>
    <row r="267" spans="1:18" s="16" customFormat="1" ht="47.25" x14ac:dyDescent="0.25">
      <c r="A267" s="11">
        <v>257</v>
      </c>
      <c r="B267" s="12">
        <v>135678531</v>
      </c>
      <c r="C267" s="12">
        <v>9748</v>
      </c>
      <c r="D267" s="13" t="s">
        <v>278</v>
      </c>
      <c r="E267" s="44">
        <f t="shared" si="12"/>
        <v>286025</v>
      </c>
      <c r="F267" s="14">
        <v>269539</v>
      </c>
      <c r="G267" s="14">
        <v>14532</v>
      </c>
      <c r="H267" s="14">
        <v>0</v>
      </c>
      <c r="I267" s="14">
        <v>0</v>
      </c>
      <c r="J267" s="14">
        <v>1954</v>
      </c>
      <c r="K267" s="44">
        <f t="shared" ref="K267:K330" si="13">SUM(L267:P267)</f>
        <v>0</v>
      </c>
      <c r="L267" s="14">
        <v>0</v>
      </c>
      <c r="M267" s="15">
        <v>0</v>
      </c>
      <c r="N267" s="15">
        <v>0</v>
      </c>
      <c r="O267" s="15">
        <v>0</v>
      </c>
      <c r="P267" s="15">
        <v>0</v>
      </c>
      <c r="Q267" s="17"/>
      <c r="R267" s="44">
        <f t="shared" si="11"/>
        <v>286025</v>
      </c>
    </row>
    <row r="268" spans="1:18" s="16" customFormat="1" ht="63" x14ac:dyDescent="0.25">
      <c r="A268" s="11">
        <v>258</v>
      </c>
      <c r="B268" s="29">
        <v>302472038</v>
      </c>
      <c r="C268" s="19">
        <v>9846</v>
      </c>
      <c r="D268" s="20" t="s">
        <v>279</v>
      </c>
      <c r="E268" s="44">
        <f t="shared" si="12"/>
        <v>0</v>
      </c>
      <c r="F268" s="14">
        <v>0</v>
      </c>
      <c r="G268" s="14"/>
      <c r="H268" s="14"/>
      <c r="I268" s="14"/>
      <c r="J268" s="14"/>
      <c r="K268" s="44">
        <f t="shared" si="13"/>
        <v>227829</v>
      </c>
      <c r="L268" s="14">
        <v>92</v>
      </c>
      <c r="M268" s="14">
        <v>0</v>
      </c>
      <c r="N268" s="14">
        <v>227737</v>
      </c>
      <c r="O268" s="14">
        <v>0</v>
      </c>
      <c r="P268" s="14">
        <v>0</v>
      </c>
      <c r="Q268" s="17"/>
      <c r="R268" s="44">
        <f t="shared" ref="R268:R331" si="14">+E268+K268+Q268</f>
        <v>227829</v>
      </c>
    </row>
    <row r="269" spans="1:18" s="16" customFormat="1" x14ac:dyDescent="0.25">
      <c r="A269" s="11">
        <v>259</v>
      </c>
      <c r="B269" s="12">
        <v>302434849</v>
      </c>
      <c r="C269" s="12">
        <v>9858</v>
      </c>
      <c r="D269" s="13" t="s">
        <v>280</v>
      </c>
      <c r="E269" s="44">
        <f t="shared" si="12"/>
        <v>131930</v>
      </c>
      <c r="F269" s="14">
        <v>115235</v>
      </c>
      <c r="G269" s="14">
        <v>15146</v>
      </c>
      <c r="H269" s="14">
        <v>1549</v>
      </c>
      <c r="I269" s="14">
        <v>0</v>
      </c>
      <c r="J269" s="14">
        <v>0</v>
      </c>
      <c r="K269" s="44">
        <f t="shared" si="13"/>
        <v>60344</v>
      </c>
      <c r="L269" s="14">
        <v>4982</v>
      </c>
      <c r="M269" s="15">
        <v>631</v>
      </c>
      <c r="N269" s="15">
        <v>30800</v>
      </c>
      <c r="O269" s="15">
        <v>691</v>
      </c>
      <c r="P269" s="15">
        <v>23240</v>
      </c>
      <c r="Q269" s="17"/>
      <c r="R269" s="44">
        <f t="shared" si="14"/>
        <v>192274</v>
      </c>
    </row>
    <row r="270" spans="1:18" s="16" customFormat="1" x14ac:dyDescent="0.25">
      <c r="A270" s="11">
        <v>260</v>
      </c>
      <c r="B270" s="18">
        <v>302561031</v>
      </c>
      <c r="C270" s="19">
        <v>10075</v>
      </c>
      <c r="D270" s="20" t="s">
        <v>281</v>
      </c>
      <c r="E270" s="44">
        <f t="shared" si="12"/>
        <v>0</v>
      </c>
      <c r="F270" s="14">
        <v>0</v>
      </c>
      <c r="G270" s="14"/>
      <c r="H270" s="14"/>
      <c r="I270" s="14"/>
      <c r="J270" s="14"/>
      <c r="K270" s="44">
        <f t="shared" si="13"/>
        <v>690041</v>
      </c>
      <c r="L270" s="14">
        <v>0</v>
      </c>
      <c r="M270" s="14">
        <v>0</v>
      </c>
      <c r="N270" s="14">
        <v>690041</v>
      </c>
      <c r="O270" s="14">
        <v>0</v>
      </c>
      <c r="P270" s="14">
        <v>0</v>
      </c>
      <c r="Q270" s="17"/>
      <c r="R270" s="44">
        <f t="shared" si="14"/>
        <v>690041</v>
      </c>
    </row>
    <row r="271" spans="1:18" s="16" customFormat="1" ht="47.25" x14ac:dyDescent="0.25">
      <c r="A271" s="11">
        <v>261</v>
      </c>
      <c r="B271" s="12">
        <v>302542091</v>
      </c>
      <c r="C271" s="12">
        <v>10229</v>
      </c>
      <c r="D271" s="13" t="s">
        <v>282</v>
      </c>
      <c r="E271" s="44">
        <f t="shared" si="12"/>
        <v>542791</v>
      </c>
      <c r="F271" s="14">
        <v>430036</v>
      </c>
      <c r="G271" s="14">
        <v>63454</v>
      </c>
      <c r="H271" s="14">
        <v>47865</v>
      </c>
      <c r="I271" s="14">
        <v>0</v>
      </c>
      <c r="J271" s="14">
        <v>1436</v>
      </c>
      <c r="K271" s="44">
        <f t="shared" si="13"/>
        <v>31579</v>
      </c>
      <c r="L271" s="14">
        <v>1319</v>
      </c>
      <c r="M271" s="15">
        <v>2132</v>
      </c>
      <c r="N271" s="15">
        <v>17358</v>
      </c>
      <c r="O271" s="15">
        <v>3425</v>
      </c>
      <c r="P271" s="15">
        <v>7345</v>
      </c>
      <c r="Q271" s="17"/>
      <c r="R271" s="44">
        <f t="shared" si="14"/>
        <v>574370</v>
      </c>
    </row>
    <row r="272" spans="1:18" s="16" customFormat="1" ht="31.5" x14ac:dyDescent="0.25">
      <c r="A272" s="11">
        <v>262</v>
      </c>
      <c r="B272" s="29">
        <v>125375183</v>
      </c>
      <c r="C272" s="19">
        <v>10239</v>
      </c>
      <c r="D272" s="20" t="s">
        <v>283</v>
      </c>
      <c r="E272" s="44">
        <f t="shared" si="12"/>
        <v>0</v>
      </c>
      <c r="F272" s="14">
        <v>0</v>
      </c>
      <c r="G272" s="14"/>
      <c r="H272" s="14"/>
      <c r="I272" s="14"/>
      <c r="J272" s="14"/>
      <c r="K272" s="44">
        <f t="shared" si="13"/>
        <v>24940</v>
      </c>
      <c r="L272" s="14">
        <v>24940</v>
      </c>
      <c r="M272" s="14">
        <v>0</v>
      </c>
      <c r="N272" s="14">
        <v>0</v>
      </c>
      <c r="O272" s="14">
        <v>0</v>
      </c>
      <c r="P272" s="14">
        <v>0</v>
      </c>
      <c r="Q272" s="17"/>
      <c r="R272" s="44">
        <f t="shared" si="14"/>
        <v>24940</v>
      </c>
    </row>
    <row r="273" spans="1:18" s="16" customFormat="1" ht="47.25" x14ac:dyDescent="0.25">
      <c r="A273" s="11">
        <v>263</v>
      </c>
      <c r="B273" s="18">
        <v>302583800</v>
      </c>
      <c r="C273" s="19">
        <v>10314</v>
      </c>
      <c r="D273" s="20" t="s">
        <v>284</v>
      </c>
      <c r="E273" s="44">
        <f t="shared" si="12"/>
        <v>0</v>
      </c>
      <c r="F273" s="14">
        <v>0</v>
      </c>
      <c r="G273" s="14"/>
      <c r="H273" s="14"/>
      <c r="I273" s="14"/>
      <c r="J273" s="14"/>
      <c r="K273" s="44">
        <f t="shared" si="13"/>
        <v>150769</v>
      </c>
      <c r="L273" s="14">
        <v>0</v>
      </c>
      <c r="M273" s="14">
        <v>34661</v>
      </c>
      <c r="N273" s="14">
        <v>0</v>
      </c>
      <c r="O273" s="14">
        <v>44546</v>
      </c>
      <c r="P273" s="14">
        <v>71562</v>
      </c>
      <c r="Q273" s="17"/>
      <c r="R273" s="44">
        <f t="shared" si="14"/>
        <v>150769</v>
      </c>
    </row>
    <row r="274" spans="1:18" s="16" customFormat="1" x14ac:dyDescent="0.25">
      <c r="A274" s="11">
        <v>264</v>
      </c>
      <c r="B274" s="12">
        <v>302433494</v>
      </c>
      <c r="C274" s="12">
        <v>10355</v>
      </c>
      <c r="D274" s="13" t="s">
        <v>285</v>
      </c>
      <c r="E274" s="44">
        <f t="shared" si="12"/>
        <v>545627</v>
      </c>
      <c r="F274" s="14">
        <v>497931</v>
      </c>
      <c r="G274" s="14">
        <v>45585</v>
      </c>
      <c r="H274" s="14">
        <v>2111</v>
      </c>
      <c r="I274" s="14">
        <v>0</v>
      </c>
      <c r="J274" s="14">
        <v>0</v>
      </c>
      <c r="K274" s="44">
        <f t="shared" si="13"/>
        <v>544154</v>
      </c>
      <c r="L274" s="14">
        <v>254160</v>
      </c>
      <c r="M274" s="15">
        <v>218381</v>
      </c>
      <c r="N274" s="15">
        <v>52691</v>
      </c>
      <c r="O274" s="15">
        <v>6188</v>
      </c>
      <c r="P274" s="15">
        <v>12734</v>
      </c>
      <c r="Q274" s="17"/>
      <c r="R274" s="44">
        <f t="shared" si="14"/>
        <v>1089781</v>
      </c>
    </row>
    <row r="275" spans="1:18" s="16" customFormat="1" ht="31.5" x14ac:dyDescent="0.25">
      <c r="A275" s="11">
        <v>265</v>
      </c>
      <c r="B275" s="18">
        <v>167397528</v>
      </c>
      <c r="C275" s="19">
        <v>10377</v>
      </c>
      <c r="D275" s="20" t="s">
        <v>286</v>
      </c>
      <c r="E275" s="44">
        <f t="shared" si="12"/>
        <v>0</v>
      </c>
      <c r="F275" s="14">
        <v>0</v>
      </c>
      <c r="G275" s="14"/>
      <c r="H275" s="14"/>
      <c r="I275" s="14"/>
      <c r="J275" s="14"/>
      <c r="K275" s="44">
        <f t="shared" si="13"/>
        <v>83678</v>
      </c>
      <c r="L275" s="14">
        <v>0</v>
      </c>
      <c r="M275" s="14">
        <v>0</v>
      </c>
      <c r="N275" s="14">
        <v>83678</v>
      </c>
      <c r="O275" s="14">
        <v>0</v>
      </c>
      <c r="P275" s="14">
        <v>0</v>
      </c>
      <c r="Q275" s="17"/>
      <c r="R275" s="44">
        <f t="shared" si="14"/>
        <v>83678</v>
      </c>
    </row>
    <row r="276" spans="1:18" s="16" customFormat="1" ht="63" x14ac:dyDescent="0.25">
      <c r="A276" s="11">
        <v>266</v>
      </c>
      <c r="B276" s="12">
        <v>191832666</v>
      </c>
      <c r="C276" s="12">
        <v>10406</v>
      </c>
      <c r="D276" s="13" t="s">
        <v>287</v>
      </c>
      <c r="E276" s="44">
        <f t="shared" si="12"/>
        <v>38630</v>
      </c>
      <c r="F276" s="14">
        <v>34519</v>
      </c>
      <c r="G276" s="14">
        <v>316</v>
      </c>
      <c r="H276" s="14">
        <v>3795</v>
      </c>
      <c r="I276" s="14">
        <v>0</v>
      </c>
      <c r="J276" s="14">
        <v>0</v>
      </c>
      <c r="K276" s="44">
        <f t="shared" si="13"/>
        <v>2941</v>
      </c>
      <c r="L276" s="14">
        <v>24</v>
      </c>
      <c r="M276" s="15">
        <v>18</v>
      </c>
      <c r="N276" s="15">
        <v>2418</v>
      </c>
      <c r="O276" s="15">
        <v>259</v>
      </c>
      <c r="P276" s="15">
        <v>222</v>
      </c>
      <c r="Q276" s="17"/>
      <c r="R276" s="44">
        <f t="shared" si="14"/>
        <v>41571</v>
      </c>
    </row>
    <row r="277" spans="1:18" s="16" customFormat="1" ht="31.5" x14ac:dyDescent="0.25">
      <c r="A277" s="11">
        <v>267</v>
      </c>
      <c r="B277" s="29">
        <v>300520776</v>
      </c>
      <c r="C277" s="19">
        <v>10538</v>
      </c>
      <c r="D277" s="20" t="s">
        <v>288</v>
      </c>
      <c r="E277" s="44">
        <f t="shared" si="12"/>
        <v>0</v>
      </c>
      <c r="F277" s="14">
        <v>0</v>
      </c>
      <c r="G277" s="14"/>
      <c r="H277" s="14"/>
      <c r="I277" s="14"/>
      <c r="J277" s="14"/>
      <c r="K277" s="44">
        <f t="shared" si="13"/>
        <v>22444</v>
      </c>
      <c r="L277" s="14">
        <v>0</v>
      </c>
      <c r="M277" s="14">
        <v>0</v>
      </c>
      <c r="N277" s="14">
        <v>22444</v>
      </c>
      <c r="O277" s="14">
        <v>0</v>
      </c>
      <c r="P277" s="14">
        <v>0</v>
      </c>
      <c r="Q277" s="17"/>
      <c r="R277" s="44">
        <f t="shared" si="14"/>
        <v>22444</v>
      </c>
    </row>
    <row r="278" spans="1:18" s="16" customFormat="1" ht="47.25" x14ac:dyDescent="0.25">
      <c r="A278" s="11">
        <v>268</v>
      </c>
      <c r="B278" s="29">
        <v>300845517</v>
      </c>
      <c r="C278" s="19">
        <v>10545</v>
      </c>
      <c r="D278" s="20" t="s">
        <v>289</v>
      </c>
      <c r="E278" s="44">
        <f t="shared" si="12"/>
        <v>0</v>
      </c>
      <c r="F278" s="14">
        <v>0</v>
      </c>
      <c r="G278" s="14"/>
      <c r="H278" s="14"/>
      <c r="I278" s="14"/>
      <c r="J278" s="14"/>
      <c r="K278" s="44">
        <f t="shared" si="13"/>
        <v>43181</v>
      </c>
      <c r="L278" s="14">
        <v>0</v>
      </c>
      <c r="M278" s="14">
        <v>0</v>
      </c>
      <c r="N278" s="14">
        <v>43181</v>
      </c>
      <c r="O278" s="14">
        <v>0</v>
      </c>
      <c r="P278" s="14">
        <v>0</v>
      </c>
      <c r="Q278" s="17"/>
      <c r="R278" s="44">
        <f t="shared" si="14"/>
        <v>43181</v>
      </c>
    </row>
    <row r="279" spans="1:18" s="16" customFormat="1" x14ac:dyDescent="0.25">
      <c r="A279" s="11">
        <v>269</v>
      </c>
      <c r="B279" s="12">
        <v>135847159</v>
      </c>
      <c r="C279" s="12">
        <v>10559</v>
      </c>
      <c r="D279" s="13" t="s">
        <v>290</v>
      </c>
      <c r="E279" s="44">
        <f t="shared" si="12"/>
        <v>400171</v>
      </c>
      <c r="F279" s="14">
        <v>315281</v>
      </c>
      <c r="G279" s="14">
        <v>41896</v>
      </c>
      <c r="H279" s="14">
        <v>42209</v>
      </c>
      <c r="I279" s="14">
        <v>0</v>
      </c>
      <c r="J279" s="14">
        <v>785</v>
      </c>
      <c r="K279" s="44">
        <f t="shared" si="13"/>
        <v>37623</v>
      </c>
      <c r="L279" s="14">
        <v>1830</v>
      </c>
      <c r="M279" s="15">
        <v>1626</v>
      </c>
      <c r="N279" s="15">
        <v>25428</v>
      </c>
      <c r="O279" s="15">
        <v>2878</v>
      </c>
      <c r="P279" s="15">
        <v>5861</v>
      </c>
      <c r="Q279" s="17"/>
      <c r="R279" s="44">
        <f t="shared" si="14"/>
        <v>437794</v>
      </c>
    </row>
    <row r="280" spans="1:18" s="16" customFormat="1" ht="31.5" x14ac:dyDescent="0.25">
      <c r="A280" s="11">
        <v>270</v>
      </c>
      <c r="B280" s="12">
        <v>165751191</v>
      </c>
      <c r="C280" s="12">
        <v>10721</v>
      </c>
      <c r="D280" s="13" t="s">
        <v>291</v>
      </c>
      <c r="E280" s="44">
        <f t="shared" si="12"/>
        <v>110857</v>
      </c>
      <c r="F280" s="14">
        <v>108095</v>
      </c>
      <c r="G280" s="14">
        <v>2762</v>
      </c>
      <c r="H280" s="14">
        <v>0</v>
      </c>
      <c r="I280" s="14">
        <v>0</v>
      </c>
      <c r="J280" s="14">
        <v>0</v>
      </c>
      <c r="K280" s="44">
        <f t="shared" si="13"/>
        <v>0</v>
      </c>
      <c r="L280" s="14">
        <v>0</v>
      </c>
      <c r="M280" s="15">
        <v>0</v>
      </c>
      <c r="N280" s="15">
        <v>0</v>
      </c>
      <c r="O280" s="15">
        <v>0</v>
      </c>
      <c r="P280" s="15">
        <v>0</v>
      </c>
      <c r="Q280" s="17"/>
      <c r="R280" s="44">
        <f t="shared" si="14"/>
        <v>110857</v>
      </c>
    </row>
    <row r="281" spans="1:18" s="16" customFormat="1" x14ac:dyDescent="0.25">
      <c r="A281" s="11">
        <v>271</v>
      </c>
      <c r="B281" s="12">
        <v>165845267</v>
      </c>
      <c r="C281" s="12">
        <v>10802</v>
      </c>
      <c r="D281" s="13" t="s">
        <v>292</v>
      </c>
      <c r="E281" s="44">
        <f t="shared" si="12"/>
        <v>329302</v>
      </c>
      <c r="F281" s="14">
        <v>229754</v>
      </c>
      <c r="G281" s="14">
        <v>34196</v>
      </c>
      <c r="H281" s="14">
        <v>64758</v>
      </c>
      <c r="I281" s="14">
        <v>0</v>
      </c>
      <c r="J281" s="14">
        <v>594</v>
      </c>
      <c r="K281" s="44">
        <f t="shared" si="13"/>
        <v>24008</v>
      </c>
      <c r="L281" s="14">
        <v>1024</v>
      </c>
      <c r="M281" s="15">
        <v>1247</v>
      </c>
      <c r="N281" s="15">
        <v>15578</v>
      </c>
      <c r="O281" s="15">
        <v>1554</v>
      </c>
      <c r="P281" s="15">
        <v>4605</v>
      </c>
      <c r="Q281" s="17"/>
      <c r="R281" s="44">
        <f t="shared" si="14"/>
        <v>353310</v>
      </c>
    </row>
    <row r="282" spans="1:18" s="16" customFormat="1" ht="47.25" x14ac:dyDescent="0.25">
      <c r="A282" s="11">
        <v>272</v>
      </c>
      <c r="B282" s="12">
        <v>145628128</v>
      </c>
      <c r="C282" s="12">
        <v>10870</v>
      </c>
      <c r="D282" s="13" t="s">
        <v>293</v>
      </c>
      <c r="E282" s="44">
        <f t="shared" si="12"/>
        <v>151537</v>
      </c>
      <c r="F282" s="14">
        <v>0</v>
      </c>
      <c r="G282" s="14">
        <v>0</v>
      </c>
      <c r="H282" s="14">
        <v>149022</v>
      </c>
      <c r="I282" s="14">
        <v>0</v>
      </c>
      <c r="J282" s="14">
        <v>2515</v>
      </c>
      <c r="K282" s="44">
        <f t="shared" si="13"/>
        <v>0</v>
      </c>
      <c r="L282" s="14">
        <v>0</v>
      </c>
      <c r="M282" s="15">
        <v>0</v>
      </c>
      <c r="N282" s="15">
        <v>0</v>
      </c>
      <c r="O282" s="15">
        <v>0</v>
      </c>
      <c r="P282" s="15">
        <v>0</v>
      </c>
      <c r="Q282" s="17"/>
      <c r="R282" s="44">
        <f t="shared" si="14"/>
        <v>151537</v>
      </c>
    </row>
    <row r="283" spans="1:18" s="16" customFormat="1" ht="31.5" x14ac:dyDescent="0.25">
      <c r="A283" s="11">
        <v>273</v>
      </c>
      <c r="B283" s="12">
        <v>300132058</v>
      </c>
      <c r="C283" s="12">
        <v>10954</v>
      </c>
      <c r="D283" s="13" t="s">
        <v>294</v>
      </c>
      <c r="E283" s="44">
        <f t="shared" si="12"/>
        <v>7361</v>
      </c>
      <c r="F283" s="14">
        <v>7361</v>
      </c>
      <c r="G283" s="14">
        <v>0</v>
      </c>
      <c r="H283" s="14">
        <v>0</v>
      </c>
      <c r="I283" s="14">
        <v>0</v>
      </c>
      <c r="J283" s="14">
        <v>0</v>
      </c>
      <c r="K283" s="44">
        <f t="shared" si="13"/>
        <v>0</v>
      </c>
      <c r="L283" s="14">
        <v>0</v>
      </c>
      <c r="M283" s="15">
        <v>0</v>
      </c>
      <c r="N283" s="15">
        <v>0</v>
      </c>
      <c r="O283" s="15">
        <v>0</v>
      </c>
      <c r="P283" s="15">
        <v>0</v>
      </c>
      <c r="Q283" s="17"/>
      <c r="R283" s="44">
        <f t="shared" si="14"/>
        <v>7361</v>
      </c>
    </row>
    <row r="284" spans="1:18" s="16" customFormat="1" ht="47.25" x14ac:dyDescent="0.25">
      <c r="A284" s="11">
        <v>274</v>
      </c>
      <c r="B284" s="12">
        <v>162745589</v>
      </c>
      <c r="C284" s="12">
        <v>11338</v>
      </c>
      <c r="D284" s="13" t="s">
        <v>295</v>
      </c>
      <c r="E284" s="44">
        <f t="shared" si="12"/>
        <v>135482</v>
      </c>
      <c r="F284" s="14">
        <v>128572</v>
      </c>
      <c r="G284" s="14">
        <v>6910</v>
      </c>
      <c r="H284" s="14">
        <v>0</v>
      </c>
      <c r="I284" s="14">
        <v>0</v>
      </c>
      <c r="J284" s="14">
        <v>0</v>
      </c>
      <c r="K284" s="44">
        <f t="shared" si="13"/>
        <v>0</v>
      </c>
      <c r="L284" s="14">
        <v>0</v>
      </c>
      <c r="M284" s="15">
        <v>0</v>
      </c>
      <c r="N284" s="15">
        <v>0</v>
      </c>
      <c r="O284" s="15">
        <v>0</v>
      </c>
      <c r="P284" s="15">
        <v>0</v>
      </c>
      <c r="Q284" s="17"/>
      <c r="R284" s="44">
        <f t="shared" si="14"/>
        <v>135482</v>
      </c>
    </row>
    <row r="285" spans="1:18" s="16" customFormat="1" ht="63" x14ac:dyDescent="0.25">
      <c r="A285" s="11">
        <v>275</v>
      </c>
      <c r="B285" s="12">
        <v>165774222</v>
      </c>
      <c r="C285" s="12">
        <v>11452</v>
      </c>
      <c r="D285" s="13" t="s">
        <v>296</v>
      </c>
      <c r="E285" s="44">
        <f t="shared" ref="E285:E348" si="15">SUM(F285:J285)</f>
        <v>30632</v>
      </c>
      <c r="F285" s="14">
        <v>29473</v>
      </c>
      <c r="G285" s="14">
        <v>683</v>
      </c>
      <c r="H285" s="14">
        <v>0</v>
      </c>
      <c r="I285" s="14">
        <v>0</v>
      </c>
      <c r="J285" s="14">
        <v>476</v>
      </c>
      <c r="K285" s="44">
        <f t="shared" si="13"/>
        <v>0</v>
      </c>
      <c r="L285" s="14">
        <v>0</v>
      </c>
      <c r="M285" s="15">
        <v>0</v>
      </c>
      <c r="N285" s="15">
        <v>0</v>
      </c>
      <c r="O285" s="15">
        <v>0</v>
      </c>
      <c r="P285" s="15">
        <v>0</v>
      </c>
      <c r="Q285" s="17"/>
      <c r="R285" s="44">
        <f t="shared" si="14"/>
        <v>30632</v>
      </c>
    </row>
    <row r="286" spans="1:18" s="16" customFormat="1" ht="63" x14ac:dyDescent="0.25">
      <c r="A286" s="11">
        <v>276</v>
      </c>
      <c r="B286" s="12">
        <v>174419163</v>
      </c>
      <c r="C286" s="12">
        <v>11511</v>
      </c>
      <c r="D286" s="13" t="s">
        <v>297</v>
      </c>
      <c r="E286" s="44">
        <f t="shared" si="15"/>
        <v>107599</v>
      </c>
      <c r="F286" s="14">
        <v>105606</v>
      </c>
      <c r="G286" s="14">
        <v>1993</v>
      </c>
      <c r="H286" s="14">
        <v>0</v>
      </c>
      <c r="I286" s="14">
        <v>0</v>
      </c>
      <c r="J286" s="14">
        <v>0</v>
      </c>
      <c r="K286" s="44">
        <f t="shared" si="13"/>
        <v>0</v>
      </c>
      <c r="L286" s="14">
        <v>0</v>
      </c>
      <c r="M286" s="15">
        <v>0</v>
      </c>
      <c r="N286" s="15">
        <v>0</v>
      </c>
      <c r="O286" s="15">
        <v>0</v>
      </c>
      <c r="P286" s="15">
        <v>0</v>
      </c>
      <c r="Q286" s="17"/>
      <c r="R286" s="44">
        <f t="shared" si="14"/>
        <v>107599</v>
      </c>
    </row>
    <row r="287" spans="1:18" s="16" customFormat="1" x14ac:dyDescent="0.25">
      <c r="A287" s="11">
        <v>277</v>
      </c>
      <c r="B287" s="12">
        <v>302471541</v>
      </c>
      <c r="C287" s="12">
        <v>11889</v>
      </c>
      <c r="D287" s="13" t="s">
        <v>298</v>
      </c>
      <c r="E287" s="44">
        <f t="shared" si="15"/>
        <v>197329</v>
      </c>
      <c r="F287" s="14">
        <v>194509</v>
      </c>
      <c r="G287" s="14">
        <v>2820</v>
      </c>
      <c r="H287" s="14">
        <v>0</v>
      </c>
      <c r="I287" s="14">
        <v>0</v>
      </c>
      <c r="J287" s="14">
        <v>0</v>
      </c>
      <c r="K287" s="44">
        <f t="shared" si="13"/>
        <v>0</v>
      </c>
      <c r="L287" s="14">
        <v>0</v>
      </c>
      <c r="M287" s="15">
        <v>0</v>
      </c>
      <c r="N287" s="15">
        <v>0</v>
      </c>
      <c r="O287" s="15">
        <v>0</v>
      </c>
      <c r="P287" s="15">
        <v>0</v>
      </c>
      <c r="Q287" s="17"/>
      <c r="R287" s="44">
        <f t="shared" si="14"/>
        <v>197329</v>
      </c>
    </row>
    <row r="288" spans="1:18" s="16" customFormat="1" ht="31.5" x14ac:dyDescent="0.25">
      <c r="A288" s="11">
        <v>278</v>
      </c>
      <c r="B288" s="12">
        <v>124894517</v>
      </c>
      <c r="C288" s="12">
        <v>11928</v>
      </c>
      <c r="D288" s="13" t="s">
        <v>299</v>
      </c>
      <c r="E288" s="44">
        <f t="shared" si="15"/>
        <v>31796</v>
      </c>
      <c r="F288" s="14">
        <v>31796</v>
      </c>
      <c r="G288" s="14">
        <v>0</v>
      </c>
      <c r="H288" s="14">
        <v>0</v>
      </c>
      <c r="I288" s="14">
        <v>0</v>
      </c>
      <c r="J288" s="14">
        <v>0</v>
      </c>
      <c r="K288" s="44">
        <f t="shared" si="13"/>
        <v>0</v>
      </c>
      <c r="L288" s="14">
        <v>0</v>
      </c>
      <c r="M288" s="15">
        <v>0</v>
      </c>
      <c r="N288" s="15">
        <v>0</v>
      </c>
      <c r="O288" s="15">
        <v>0</v>
      </c>
      <c r="P288" s="15">
        <v>0</v>
      </c>
      <c r="Q288" s="17"/>
      <c r="R288" s="44">
        <f t="shared" si="14"/>
        <v>31796</v>
      </c>
    </row>
    <row r="289" spans="1:18" s="16" customFormat="1" ht="47.25" x14ac:dyDescent="0.25">
      <c r="A289" s="11">
        <v>279</v>
      </c>
      <c r="B289" s="12">
        <v>110503937</v>
      </c>
      <c r="C289" s="12">
        <v>12001</v>
      </c>
      <c r="D289" s="13" t="s">
        <v>300</v>
      </c>
      <c r="E289" s="44">
        <f t="shared" si="15"/>
        <v>176656</v>
      </c>
      <c r="F289" s="14">
        <v>176656</v>
      </c>
      <c r="G289" s="14">
        <v>0</v>
      </c>
      <c r="H289" s="14">
        <v>0</v>
      </c>
      <c r="I289" s="14">
        <v>0</v>
      </c>
      <c r="J289" s="14">
        <v>0</v>
      </c>
      <c r="K289" s="44">
        <f t="shared" si="13"/>
        <v>0</v>
      </c>
      <c r="L289" s="14">
        <v>0</v>
      </c>
      <c r="M289" s="15">
        <v>0</v>
      </c>
      <c r="N289" s="15">
        <v>0</v>
      </c>
      <c r="O289" s="15">
        <v>0</v>
      </c>
      <c r="P289" s="15">
        <v>0</v>
      </c>
      <c r="Q289" s="17"/>
      <c r="R289" s="44">
        <f t="shared" si="14"/>
        <v>176656</v>
      </c>
    </row>
    <row r="290" spans="1:18" s="16" customFormat="1" ht="31.5" x14ac:dyDescent="0.25">
      <c r="A290" s="11">
        <v>280</v>
      </c>
      <c r="B290" s="12">
        <v>167561899</v>
      </c>
      <c r="C290" s="12">
        <v>12197</v>
      </c>
      <c r="D290" s="13" t="s">
        <v>301</v>
      </c>
      <c r="E290" s="44">
        <f t="shared" si="15"/>
        <v>30348</v>
      </c>
      <c r="F290" s="14">
        <v>29306</v>
      </c>
      <c r="G290" s="14">
        <v>1042</v>
      </c>
      <c r="H290" s="14">
        <v>0</v>
      </c>
      <c r="I290" s="14">
        <v>0</v>
      </c>
      <c r="J290" s="14">
        <v>0</v>
      </c>
      <c r="K290" s="44">
        <f t="shared" si="13"/>
        <v>0</v>
      </c>
      <c r="L290" s="14">
        <v>0</v>
      </c>
      <c r="M290" s="15">
        <v>0</v>
      </c>
      <c r="N290" s="15">
        <v>0</v>
      </c>
      <c r="O290" s="15">
        <v>0</v>
      </c>
      <c r="P290" s="15">
        <v>0</v>
      </c>
      <c r="Q290" s="17"/>
      <c r="R290" s="44">
        <f t="shared" si="14"/>
        <v>30348</v>
      </c>
    </row>
    <row r="291" spans="1:18" s="16" customFormat="1" x14ac:dyDescent="0.25">
      <c r="A291" s="11">
        <v>281</v>
      </c>
      <c r="B291" s="12">
        <v>300018204</v>
      </c>
      <c r="C291" s="12">
        <v>12302</v>
      </c>
      <c r="D291" s="13" t="s">
        <v>302</v>
      </c>
      <c r="E291" s="44">
        <f t="shared" si="15"/>
        <v>154319</v>
      </c>
      <c r="F291" s="14">
        <v>130604</v>
      </c>
      <c r="G291" s="14">
        <v>15172</v>
      </c>
      <c r="H291" s="14">
        <v>8543</v>
      </c>
      <c r="I291" s="14">
        <v>0</v>
      </c>
      <c r="J291" s="14">
        <v>0</v>
      </c>
      <c r="K291" s="44">
        <f t="shared" si="13"/>
        <v>8266</v>
      </c>
      <c r="L291" s="14">
        <v>452</v>
      </c>
      <c r="M291" s="15">
        <v>440</v>
      </c>
      <c r="N291" s="15">
        <v>5859</v>
      </c>
      <c r="O291" s="15">
        <v>604</v>
      </c>
      <c r="P291" s="15">
        <v>911</v>
      </c>
      <c r="Q291" s="17"/>
      <c r="R291" s="44">
        <f t="shared" si="14"/>
        <v>162585</v>
      </c>
    </row>
    <row r="292" spans="1:18" s="16" customFormat="1" ht="31.5" x14ac:dyDescent="0.25">
      <c r="A292" s="11">
        <v>282</v>
      </c>
      <c r="B292" s="29">
        <v>302464034</v>
      </c>
      <c r="C292" s="19">
        <v>12586</v>
      </c>
      <c r="D292" s="20" t="s">
        <v>303</v>
      </c>
      <c r="E292" s="44">
        <f t="shared" si="15"/>
        <v>0</v>
      </c>
      <c r="F292" s="14">
        <v>0</v>
      </c>
      <c r="G292" s="14"/>
      <c r="H292" s="14"/>
      <c r="I292" s="14"/>
      <c r="J292" s="14"/>
      <c r="K292" s="44">
        <f t="shared" si="13"/>
        <v>19006</v>
      </c>
      <c r="L292" s="14">
        <v>831</v>
      </c>
      <c r="M292" s="14">
        <v>0</v>
      </c>
      <c r="N292" s="14">
        <v>18175</v>
      </c>
      <c r="O292" s="14">
        <v>0</v>
      </c>
      <c r="P292" s="14">
        <v>0</v>
      </c>
      <c r="Q292" s="17"/>
      <c r="R292" s="44">
        <f t="shared" si="14"/>
        <v>19006</v>
      </c>
    </row>
    <row r="293" spans="1:18" s="16" customFormat="1" ht="31.5" x14ac:dyDescent="0.25">
      <c r="A293" s="11">
        <v>283</v>
      </c>
      <c r="B293" s="12">
        <v>300598351</v>
      </c>
      <c r="C293" s="12">
        <v>12595</v>
      </c>
      <c r="D293" s="13" t="s">
        <v>304</v>
      </c>
      <c r="E293" s="44">
        <f t="shared" si="15"/>
        <v>3425627</v>
      </c>
      <c r="F293" s="14">
        <v>2774035</v>
      </c>
      <c r="G293" s="14">
        <v>377835</v>
      </c>
      <c r="H293" s="14">
        <v>273364</v>
      </c>
      <c r="I293" s="14">
        <v>0</v>
      </c>
      <c r="J293" s="14">
        <v>393</v>
      </c>
      <c r="K293" s="44">
        <f t="shared" si="13"/>
        <v>1426510</v>
      </c>
      <c r="L293" s="14">
        <v>1197478</v>
      </c>
      <c r="M293" s="15">
        <v>14327</v>
      </c>
      <c r="N293" s="15">
        <v>162562</v>
      </c>
      <c r="O293" s="15">
        <v>17153</v>
      </c>
      <c r="P293" s="15">
        <v>34990</v>
      </c>
      <c r="Q293" s="17"/>
      <c r="R293" s="44">
        <f t="shared" si="14"/>
        <v>4852137</v>
      </c>
    </row>
    <row r="294" spans="1:18" s="16" customFormat="1" ht="47.25" x14ac:dyDescent="0.25">
      <c r="A294" s="11">
        <v>284</v>
      </c>
      <c r="B294" s="18">
        <v>142067298</v>
      </c>
      <c r="C294" s="19">
        <v>12652</v>
      </c>
      <c r="D294" s="20" t="s">
        <v>305</v>
      </c>
      <c r="E294" s="44">
        <f t="shared" si="15"/>
        <v>0</v>
      </c>
      <c r="F294" s="14">
        <v>0</v>
      </c>
      <c r="G294" s="14"/>
      <c r="H294" s="14"/>
      <c r="I294" s="14"/>
      <c r="J294" s="14"/>
      <c r="K294" s="44">
        <f t="shared" si="13"/>
        <v>7441</v>
      </c>
      <c r="L294" s="14">
        <v>0</v>
      </c>
      <c r="M294" s="14">
        <v>0</v>
      </c>
      <c r="N294" s="14">
        <v>7441</v>
      </c>
      <c r="O294" s="14">
        <v>0</v>
      </c>
      <c r="P294" s="14">
        <v>0</v>
      </c>
      <c r="Q294" s="17"/>
      <c r="R294" s="44">
        <f t="shared" si="14"/>
        <v>7441</v>
      </c>
    </row>
    <row r="295" spans="1:18" s="16" customFormat="1" ht="78.75" x14ac:dyDescent="0.25">
      <c r="A295" s="11">
        <v>285</v>
      </c>
      <c r="B295" s="12">
        <v>148496735</v>
      </c>
      <c r="C295" s="12">
        <v>12681</v>
      </c>
      <c r="D295" s="13" t="s">
        <v>306</v>
      </c>
      <c r="E295" s="44">
        <f t="shared" si="15"/>
        <v>369547</v>
      </c>
      <c r="F295" s="14">
        <v>306607</v>
      </c>
      <c r="G295" s="14">
        <v>39754</v>
      </c>
      <c r="H295" s="14">
        <v>23186</v>
      </c>
      <c r="I295" s="14">
        <v>0</v>
      </c>
      <c r="J295" s="14">
        <v>0</v>
      </c>
      <c r="K295" s="44">
        <f t="shared" si="13"/>
        <v>28095</v>
      </c>
      <c r="L295" s="14">
        <v>1344</v>
      </c>
      <c r="M295" s="15">
        <v>1898</v>
      </c>
      <c r="N295" s="15">
        <v>16249</v>
      </c>
      <c r="O295" s="15">
        <v>3022</v>
      </c>
      <c r="P295" s="15">
        <v>5582</v>
      </c>
      <c r="Q295" s="17"/>
      <c r="R295" s="44">
        <f t="shared" si="14"/>
        <v>397642</v>
      </c>
    </row>
    <row r="296" spans="1:18" s="16" customFormat="1" ht="63" x14ac:dyDescent="0.25">
      <c r="A296" s="11">
        <v>286</v>
      </c>
      <c r="B296" s="12">
        <v>125963674</v>
      </c>
      <c r="C296" s="12">
        <v>12693</v>
      </c>
      <c r="D296" s="13" t="s">
        <v>307</v>
      </c>
      <c r="E296" s="44">
        <f t="shared" si="15"/>
        <v>2378106</v>
      </c>
      <c r="F296" s="14">
        <v>2217546</v>
      </c>
      <c r="G296" s="14">
        <v>26888</v>
      </c>
      <c r="H296" s="14">
        <v>0</v>
      </c>
      <c r="I296" s="14">
        <v>133672</v>
      </c>
      <c r="J296" s="14">
        <v>0</v>
      </c>
      <c r="K296" s="44">
        <f t="shared" si="13"/>
        <v>0</v>
      </c>
      <c r="L296" s="14">
        <v>0</v>
      </c>
      <c r="M296" s="15">
        <v>0</v>
      </c>
      <c r="N296" s="15">
        <v>0</v>
      </c>
      <c r="O296" s="15">
        <v>0</v>
      </c>
      <c r="P296" s="15">
        <v>0</v>
      </c>
      <c r="Q296" s="17"/>
      <c r="R296" s="44">
        <f t="shared" si="14"/>
        <v>2378106</v>
      </c>
    </row>
    <row r="297" spans="1:18" s="16" customFormat="1" x14ac:dyDescent="0.25">
      <c r="A297" s="11">
        <v>287</v>
      </c>
      <c r="B297" s="12">
        <v>147533821</v>
      </c>
      <c r="C297" s="12">
        <v>12694</v>
      </c>
      <c r="D297" s="13" t="s">
        <v>308</v>
      </c>
      <c r="E297" s="44">
        <f t="shared" si="15"/>
        <v>117488</v>
      </c>
      <c r="F297" s="14">
        <v>95018</v>
      </c>
      <c r="G297" s="14">
        <v>11510</v>
      </c>
      <c r="H297" s="14">
        <v>10960</v>
      </c>
      <c r="I297" s="14">
        <v>0</v>
      </c>
      <c r="J297" s="14">
        <v>0</v>
      </c>
      <c r="K297" s="44">
        <f t="shared" si="13"/>
        <v>5718</v>
      </c>
      <c r="L297" s="14">
        <v>401</v>
      </c>
      <c r="M297" s="15">
        <v>681</v>
      </c>
      <c r="N297" s="15">
        <v>1392</v>
      </c>
      <c r="O297" s="15">
        <v>662</v>
      </c>
      <c r="P297" s="15">
        <v>2582</v>
      </c>
      <c r="Q297" s="17"/>
      <c r="R297" s="44">
        <f t="shared" si="14"/>
        <v>123206</v>
      </c>
    </row>
    <row r="298" spans="1:18" s="16" customFormat="1" ht="31.5" x14ac:dyDescent="0.25">
      <c r="A298" s="11">
        <v>288</v>
      </c>
      <c r="B298" s="12">
        <v>148416155</v>
      </c>
      <c r="C298" s="12">
        <v>12698</v>
      </c>
      <c r="D298" s="13" t="s">
        <v>309</v>
      </c>
      <c r="E298" s="44">
        <f t="shared" si="15"/>
        <v>244417</v>
      </c>
      <c r="F298" s="14">
        <v>181508</v>
      </c>
      <c r="G298" s="14">
        <v>26558</v>
      </c>
      <c r="H298" s="14">
        <v>35710</v>
      </c>
      <c r="I298" s="14">
        <v>0</v>
      </c>
      <c r="J298" s="14">
        <v>641</v>
      </c>
      <c r="K298" s="44">
        <f t="shared" si="13"/>
        <v>22087</v>
      </c>
      <c r="L298" s="14">
        <v>1479</v>
      </c>
      <c r="M298" s="15">
        <v>1423</v>
      </c>
      <c r="N298" s="15">
        <v>10534</v>
      </c>
      <c r="O298" s="15">
        <v>2274</v>
      </c>
      <c r="P298" s="15">
        <v>6377</v>
      </c>
      <c r="Q298" s="17"/>
      <c r="R298" s="44">
        <f t="shared" si="14"/>
        <v>266504</v>
      </c>
    </row>
    <row r="299" spans="1:18" s="16" customFormat="1" x14ac:dyDescent="0.25">
      <c r="A299" s="11">
        <v>289</v>
      </c>
      <c r="B299" s="12">
        <v>305315024</v>
      </c>
      <c r="C299" s="12">
        <v>12788</v>
      </c>
      <c r="D299" s="13" t="s">
        <v>310</v>
      </c>
      <c r="E299" s="44">
        <f t="shared" si="15"/>
        <v>3304329</v>
      </c>
      <c r="F299" s="14">
        <v>2669650</v>
      </c>
      <c r="G299" s="14">
        <v>288368</v>
      </c>
      <c r="H299" s="14">
        <v>338630</v>
      </c>
      <c r="I299" s="14">
        <v>7681</v>
      </c>
      <c r="J299" s="14">
        <v>0</v>
      </c>
      <c r="K299" s="44">
        <f t="shared" si="13"/>
        <v>314277</v>
      </c>
      <c r="L299" s="14">
        <v>13990</v>
      </c>
      <c r="M299" s="15">
        <v>58557</v>
      </c>
      <c r="N299" s="15">
        <v>203913</v>
      </c>
      <c r="O299" s="15">
        <v>12059</v>
      </c>
      <c r="P299" s="15">
        <v>25758</v>
      </c>
      <c r="Q299" s="17"/>
      <c r="R299" s="44">
        <f t="shared" si="14"/>
        <v>3618606</v>
      </c>
    </row>
    <row r="300" spans="1:18" s="16" customFormat="1" ht="31.5" x14ac:dyDescent="0.25">
      <c r="A300" s="11">
        <v>290</v>
      </c>
      <c r="B300" s="29">
        <v>183246917</v>
      </c>
      <c r="C300" s="19">
        <v>12866</v>
      </c>
      <c r="D300" s="20" t="s">
        <v>311</v>
      </c>
      <c r="E300" s="44">
        <f t="shared" si="15"/>
        <v>0</v>
      </c>
      <c r="F300" s="14">
        <v>0</v>
      </c>
      <c r="G300" s="14"/>
      <c r="H300" s="14"/>
      <c r="I300" s="14"/>
      <c r="J300" s="14"/>
      <c r="K300" s="44">
        <f t="shared" si="13"/>
        <v>67333</v>
      </c>
      <c r="L300" s="14">
        <v>0</v>
      </c>
      <c r="M300" s="14">
        <v>0</v>
      </c>
      <c r="N300" s="14">
        <v>67333</v>
      </c>
      <c r="O300" s="14">
        <v>0</v>
      </c>
      <c r="P300" s="14">
        <v>0</v>
      </c>
      <c r="Q300" s="17"/>
      <c r="R300" s="44">
        <f t="shared" si="14"/>
        <v>67333</v>
      </c>
    </row>
    <row r="301" spans="1:18" s="16" customFormat="1" ht="31.5" x14ac:dyDescent="0.25">
      <c r="A301" s="11">
        <v>291</v>
      </c>
      <c r="B301" s="29">
        <v>125219711</v>
      </c>
      <c r="C301" s="19">
        <v>13055</v>
      </c>
      <c r="D301" s="20" t="s">
        <v>312</v>
      </c>
      <c r="E301" s="44">
        <f t="shared" si="15"/>
        <v>0</v>
      </c>
      <c r="F301" s="14">
        <v>0</v>
      </c>
      <c r="G301" s="14"/>
      <c r="H301" s="14"/>
      <c r="I301" s="14"/>
      <c r="J301" s="14"/>
      <c r="K301" s="44">
        <f t="shared" si="13"/>
        <v>92</v>
      </c>
      <c r="L301" s="14">
        <v>92</v>
      </c>
      <c r="M301" s="14">
        <v>0</v>
      </c>
      <c r="N301" s="14">
        <v>0</v>
      </c>
      <c r="O301" s="14">
        <v>0</v>
      </c>
      <c r="P301" s="14">
        <v>0</v>
      </c>
      <c r="Q301" s="17"/>
      <c r="R301" s="44">
        <f t="shared" si="14"/>
        <v>92</v>
      </c>
    </row>
    <row r="302" spans="1:18" s="16" customFormat="1" ht="47.25" x14ac:dyDescent="0.25">
      <c r="A302" s="11">
        <v>292</v>
      </c>
      <c r="B302" s="12">
        <v>186472451</v>
      </c>
      <c r="C302" s="12">
        <v>13143</v>
      </c>
      <c r="D302" s="13" t="s">
        <v>313</v>
      </c>
      <c r="E302" s="44">
        <f t="shared" si="15"/>
        <v>1872803</v>
      </c>
      <c r="F302" s="14">
        <v>1501635</v>
      </c>
      <c r="G302" s="14">
        <v>250017</v>
      </c>
      <c r="H302" s="14">
        <v>117295</v>
      </c>
      <c r="I302" s="14">
        <v>0</v>
      </c>
      <c r="J302" s="14">
        <v>3856</v>
      </c>
      <c r="K302" s="44">
        <f t="shared" si="13"/>
        <v>86181</v>
      </c>
      <c r="L302" s="14">
        <v>6761</v>
      </c>
      <c r="M302" s="15">
        <v>6355</v>
      </c>
      <c r="N302" s="15">
        <v>46291</v>
      </c>
      <c r="O302" s="15">
        <v>9843</v>
      </c>
      <c r="P302" s="15">
        <v>16931</v>
      </c>
      <c r="Q302" s="17"/>
      <c r="R302" s="44">
        <f t="shared" si="14"/>
        <v>1958984</v>
      </c>
    </row>
    <row r="303" spans="1:18" s="16" customFormat="1" ht="31.5" x14ac:dyDescent="0.25">
      <c r="A303" s="11">
        <v>293</v>
      </c>
      <c r="B303" s="12">
        <v>148505789</v>
      </c>
      <c r="C303" s="12">
        <v>13164</v>
      </c>
      <c r="D303" s="13" t="s">
        <v>314</v>
      </c>
      <c r="E303" s="44">
        <f t="shared" si="15"/>
        <v>498611</v>
      </c>
      <c r="F303" s="14">
        <v>393439</v>
      </c>
      <c r="G303" s="14">
        <v>51770</v>
      </c>
      <c r="H303" s="14">
        <v>53402</v>
      </c>
      <c r="I303" s="14">
        <v>0</v>
      </c>
      <c r="J303" s="14">
        <v>0</v>
      </c>
      <c r="K303" s="44">
        <f t="shared" si="13"/>
        <v>45872</v>
      </c>
      <c r="L303" s="14">
        <v>3284</v>
      </c>
      <c r="M303" s="15">
        <v>2900</v>
      </c>
      <c r="N303" s="15">
        <v>25149</v>
      </c>
      <c r="O303" s="15">
        <v>4173</v>
      </c>
      <c r="P303" s="15">
        <v>10366</v>
      </c>
      <c r="Q303" s="17"/>
      <c r="R303" s="44">
        <f t="shared" si="14"/>
        <v>544483</v>
      </c>
    </row>
    <row r="304" spans="1:18" s="16" customFormat="1" ht="31.5" x14ac:dyDescent="0.25">
      <c r="A304" s="11">
        <v>294</v>
      </c>
      <c r="B304" s="12">
        <v>301358544</v>
      </c>
      <c r="C304" s="12">
        <v>13230</v>
      </c>
      <c r="D304" s="13" t="s">
        <v>315</v>
      </c>
      <c r="E304" s="44">
        <f t="shared" si="15"/>
        <v>1325309</v>
      </c>
      <c r="F304" s="14">
        <v>1034446</v>
      </c>
      <c r="G304" s="14">
        <v>110430</v>
      </c>
      <c r="H304" s="14">
        <v>161432</v>
      </c>
      <c r="I304" s="14">
        <v>15912</v>
      </c>
      <c r="J304" s="14">
        <v>3089</v>
      </c>
      <c r="K304" s="44">
        <f t="shared" si="13"/>
        <v>73604</v>
      </c>
      <c r="L304" s="14">
        <v>3417</v>
      </c>
      <c r="M304" s="15">
        <v>3938</v>
      </c>
      <c r="N304" s="15">
        <v>42591</v>
      </c>
      <c r="O304" s="15">
        <v>6389</v>
      </c>
      <c r="P304" s="15">
        <v>17269</v>
      </c>
      <c r="Q304" s="17"/>
      <c r="R304" s="44">
        <f t="shared" si="14"/>
        <v>1398913</v>
      </c>
    </row>
    <row r="305" spans="1:18" s="16" customFormat="1" ht="31.5" x14ac:dyDescent="0.25">
      <c r="A305" s="11">
        <v>295</v>
      </c>
      <c r="B305" s="12">
        <v>302595119</v>
      </c>
      <c r="C305" s="12">
        <v>13236</v>
      </c>
      <c r="D305" s="13" t="s">
        <v>316</v>
      </c>
      <c r="E305" s="44">
        <f t="shared" si="15"/>
        <v>181541</v>
      </c>
      <c r="F305" s="14">
        <v>153715</v>
      </c>
      <c r="G305" s="14">
        <v>15055</v>
      </c>
      <c r="H305" s="14">
        <v>12458</v>
      </c>
      <c r="I305" s="14">
        <v>0</v>
      </c>
      <c r="J305" s="14">
        <v>313</v>
      </c>
      <c r="K305" s="44">
        <f t="shared" si="13"/>
        <v>1527</v>
      </c>
      <c r="L305" s="14">
        <v>392</v>
      </c>
      <c r="M305" s="15">
        <v>190</v>
      </c>
      <c r="N305" s="15">
        <v>0</v>
      </c>
      <c r="O305" s="15">
        <v>604</v>
      </c>
      <c r="P305" s="15">
        <v>341</v>
      </c>
      <c r="Q305" s="17"/>
      <c r="R305" s="44">
        <f t="shared" si="14"/>
        <v>183068</v>
      </c>
    </row>
    <row r="306" spans="1:18" s="16" customFormat="1" ht="47.25" x14ac:dyDescent="0.25">
      <c r="A306" s="11">
        <v>296</v>
      </c>
      <c r="B306" s="12">
        <v>140634732</v>
      </c>
      <c r="C306" s="12">
        <v>13339</v>
      </c>
      <c r="D306" s="13" t="s">
        <v>317</v>
      </c>
      <c r="E306" s="44">
        <f t="shared" si="15"/>
        <v>1431734</v>
      </c>
      <c r="F306" s="14">
        <v>1094586</v>
      </c>
      <c r="G306" s="14">
        <v>132693</v>
      </c>
      <c r="H306" s="14">
        <v>200814</v>
      </c>
      <c r="I306" s="14">
        <v>0</v>
      </c>
      <c r="J306" s="14">
        <v>3641</v>
      </c>
      <c r="K306" s="44">
        <f t="shared" si="13"/>
        <v>84391</v>
      </c>
      <c r="L306" s="14">
        <v>6277</v>
      </c>
      <c r="M306" s="15">
        <v>5157</v>
      </c>
      <c r="N306" s="15">
        <v>53539</v>
      </c>
      <c r="O306" s="15">
        <v>5900</v>
      </c>
      <c r="P306" s="15">
        <v>13518</v>
      </c>
      <c r="Q306" s="17"/>
      <c r="R306" s="44">
        <f t="shared" si="14"/>
        <v>1516125</v>
      </c>
    </row>
    <row r="307" spans="1:18" s="16" customFormat="1" ht="31.5" x14ac:dyDescent="0.25">
      <c r="A307" s="11">
        <v>297</v>
      </c>
      <c r="B307" s="12">
        <v>135946890</v>
      </c>
      <c r="C307" s="12">
        <v>13409</v>
      </c>
      <c r="D307" s="13" t="s">
        <v>318</v>
      </c>
      <c r="E307" s="44">
        <f t="shared" si="15"/>
        <v>146705</v>
      </c>
      <c r="F307" s="14">
        <v>111313</v>
      </c>
      <c r="G307" s="14">
        <v>12869</v>
      </c>
      <c r="H307" s="14">
        <v>22523</v>
      </c>
      <c r="I307" s="14">
        <v>0</v>
      </c>
      <c r="J307" s="14">
        <v>0</v>
      </c>
      <c r="K307" s="44">
        <f t="shared" si="13"/>
        <v>69836</v>
      </c>
      <c r="L307" s="14">
        <v>1068</v>
      </c>
      <c r="M307" s="15">
        <v>57588</v>
      </c>
      <c r="N307" s="15">
        <v>9204</v>
      </c>
      <c r="O307" s="15">
        <v>863</v>
      </c>
      <c r="P307" s="15">
        <v>1113</v>
      </c>
      <c r="Q307" s="17"/>
      <c r="R307" s="44">
        <f t="shared" si="14"/>
        <v>216541</v>
      </c>
    </row>
    <row r="308" spans="1:18" s="16" customFormat="1" x14ac:dyDescent="0.25">
      <c r="A308" s="11">
        <v>298</v>
      </c>
      <c r="B308" s="12">
        <v>302449178</v>
      </c>
      <c r="C308" s="12">
        <v>13466</v>
      </c>
      <c r="D308" s="13" t="s">
        <v>319</v>
      </c>
      <c r="E308" s="44">
        <f t="shared" si="15"/>
        <v>3928704</v>
      </c>
      <c r="F308" s="14">
        <v>3189333</v>
      </c>
      <c r="G308" s="14">
        <v>400855</v>
      </c>
      <c r="H308" s="14">
        <v>292654</v>
      </c>
      <c r="I308" s="14">
        <v>44132</v>
      </c>
      <c r="J308" s="14">
        <v>1730</v>
      </c>
      <c r="K308" s="44">
        <f t="shared" si="13"/>
        <v>1675602</v>
      </c>
      <c r="L308" s="14">
        <v>784355</v>
      </c>
      <c r="M308" s="15">
        <v>92561</v>
      </c>
      <c r="N308" s="15">
        <v>424555</v>
      </c>
      <c r="O308" s="15">
        <v>27320</v>
      </c>
      <c r="P308" s="15">
        <v>346811</v>
      </c>
      <c r="Q308" s="17"/>
      <c r="R308" s="44">
        <f t="shared" si="14"/>
        <v>5604306</v>
      </c>
    </row>
    <row r="309" spans="1:18" s="16" customFormat="1" ht="31.5" x14ac:dyDescent="0.25">
      <c r="A309" s="11">
        <v>299</v>
      </c>
      <c r="B309" s="12">
        <v>300623769</v>
      </c>
      <c r="C309" s="12">
        <v>13475</v>
      </c>
      <c r="D309" s="13" t="s">
        <v>320</v>
      </c>
      <c r="E309" s="44">
        <f t="shared" si="15"/>
        <v>1907511</v>
      </c>
      <c r="F309" s="14">
        <v>1593181</v>
      </c>
      <c r="G309" s="14">
        <v>224641</v>
      </c>
      <c r="H309" s="14">
        <v>52071</v>
      </c>
      <c r="I309" s="14">
        <v>34756</v>
      </c>
      <c r="J309" s="14">
        <v>2862</v>
      </c>
      <c r="K309" s="44">
        <f t="shared" si="13"/>
        <v>73437</v>
      </c>
      <c r="L309" s="14">
        <v>7747</v>
      </c>
      <c r="M309" s="15">
        <v>4329</v>
      </c>
      <c r="N309" s="15">
        <v>35093</v>
      </c>
      <c r="O309" s="15">
        <v>8807</v>
      </c>
      <c r="P309" s="15">
        <v>17461</v>
      </c>
      <c r="Q309" s="17"/>
      <c r="R309" s="44">
        <f t="shared" si="14"/>
        <v>1980948</v>
      </c>
    </row>
    <row r="310" spans="1:18" s="16" customFormat="1" ht="47.25" x14ac:dyDescent="0.25">
      <c r="A310" s="11">
        <v>300</v>
      </c>
      <c r="B310" s="12">
        <v>300124435</v>
      </c>
      <c r="C310" s="12">
        <v>13745</v>
      </c>
      <c r="D310" s="13" t="s">
        <v>321</v>
      </c>
      <c r="E310" s="44">
        <f t="shared" si="15"/>
        <v>122228</v>
      </c>
      <c r="F310" s="14">
        <v>92935</v>
      </c>
      <c r="G310" s="14">
        <v>24777</v>
      </c>
      <c r="H310" s="14">
        <v>4516</v>
      </c>
      <c r="I310" s="14">
        <v>0</v>
      </c>
      <c r="J310" s="14">
        <v>0</v>
      </c>
      <c r="K310" s="44">
        <f t="shared" si="13"/>
        <v>4983</v>
      </c>
      <c r="L310" s="14">
        <v>199</v>
      </c>
      <c r="M310" s="15">
        <v>75</v>
      </c>
      <c r="N310" s="15">
        <v>3218</v>
      </c>
      <c r="O310" s="15">
        <v>748</v>
      </c>
      <c r="P310" s="15">
        <v>743</v>
      </c>
      <c r="Q310" s="17"/>
      <c r="R310" s="44">
        <f t="shared" si="14"/>
        <v>127211</v>
      </c>
    </row>
    <row r="311" spans="1:18" s="16" customFormat="1" x14ac:dyDescent="0.25">
      <c r="A311" s="11">
        <v>301</v>
      </c>
      <c r="B311" s="12">
        <v>302667077</v>
      </c>
      <c r="C311" s="12">
        <v>13819</v>
      </c>
      <c r="D311" s="13" t="s">
        <v>322</v>
      </c>
      <c r="E311" s="44">
        <f t="shared" si="15"/>
        <v>95748</v>
      </c>
      <c r="F311" s="14">
        <v>86000</v>
      </c>
      <c r="G311" s="14">
        <v>7435</v>
      </c>
      <c r="H311" s="14">
        <v>2313</v>
      </c>
      <c r="I311" s="14">
        <v>0</v>
      </c>
      <c r="J311" s="14">
        <v>0</v>
      </c>
      <c r="K311" s="44">
        <f t="shared" si="13"/>
        <v>4117</v>
      </c>
      <c r="L311" s="14">
        <v>92</v>
      </c>
      <c r="M311" s="15">
        <v>158</v>
      </c>
      <c r="N311" s="15">
        <v>2578</v>
      </c>
      <c r="O311" s="15">
        <v>748</v>
      </c>
      <c r="P311" s="15">
        <v>541</v>
      </c>
      <c r="Q311" s="17"/>
      <c r="R311" s="44">
        <f t="shared" si="14"/>
        <v>99865</v>
      </c>
    </row>
    <row r="312" spans="1:18" s="16" customFormat="1" x14ac:dyDescent="0.25">
      <c r="A312" s="11">
        <v>302</v>
      </c>
      <c r="B312" s="12">
        <v>302606448</v>
      </c>
      <c r="C312" s="12">
        <v>14097</v>
      </c>
      <c r="D312" s="13" t="s">
        <v>323</v>
      </c>
      <c r="E312" s="44">
        <f t="shared" si="15"/>
        <v>681909</v>
      </c>
      <c r="F312" s="14">
        <v>546572</v>
      </c>
      <c r="G312" s="14">
        <v>79406</v>
      </c>
      <c r="H312" s="14">
        <v>54896</v>
      </c>
      <c r="I312" s="14">
        <v>0</v>
      </c>
      <c r="J312" s="14">
        <v>1035</v>
      </c>
      <c r="K312" s="44">
        <f t="shared" si="13"/>
        <v>39000</v>
      </c>
      <c r="L312" s="14">
        <v>2937</v>
      </c>
      <c r="M312" s="15">
        <v>1711</v>
      </c>
      <c r="N312" s="15">
        <v>26525</v>
      </c>
      <c r="O312" s="15">
        <v>2849</v>
      </c>
      <c r="P312" s="15">
        <v>4978</v>
      </c>
      <c r="Q312" s="17"/>
      <c r="R312" s="44">
        <f t="shared" si="14"/>
        <v>720909</v>
      </c>
    </row>
    <row r="313" spans="1:18" s="16" customFormat="1" x14ac:dyDescent="0.25">
      <c r="A313" s="11">
        <v>303</v>
      </c>
      <c r="B313" s="12">
        <v>302612337</v>
      </c>
      <c r="C313" s="12">
        <v>14099</v>
      </c>
      <c r="D313" s="13" t="s">
        <v>324</v>
      </c>
      <c r="E313" s="44">
        <f t="shared" si="15"/>
        <v>273008</v>
      </c>
      <c r="F313" s="14">
        <v>218941</v>
      </c>
      <c r="G313" s="14">
        <v>32247</v>
      </c>
      <c r="H313" s="14">
        <v>21820</v>
      </c>
      <c r="I313" s="14">
        <v>0</v>
      </c>
      <c r="J313" s="14">
        <v>0</v>
      </c>
      <c r="K313" s="44">
        <f t="shared" si="13"/>
        <v>17739</v>
      </c>
      <c r="L313" s="14">
        <v>948</v>
      </c>
      <c r="M313" s="15">
        <v>1543</v>
      </c>
      <c r="N313" s="15">
        <v>10325</v>
      </c>
      <c r="O313" s="15">
        <v>1842</v>
      </c>
      <c r="P313" s="15">
        <v>3081</v>
      </c>
      <c r="Q313" s="17"/>
      <c r="R313" s="44">
        <f t="shared" si="14"/>
        <v>290747</v>
      </c>
    </row>
    <row r="314" spans="1:18" s="16" customFormat="1" ht="31.5" x14ac:dyDescent="0.25">
      <c r="A314" s="11">
        <v>304</v>
      </c>
      <c r="B314" s="12">
        <v>300005737</v>
      </c>
      <c r="C314" s="12">
        <v>14118</v>
      </c>
      <c r="D314" s="13" t="s">
        <v>325</v>
      </c>
      <c r="E314" s="44">
        <f t="shared" si="15"/>
        <v>633471</v>
      </c>
      <c r="F314" s="14">
        <v>502714</v>
      </c>
      <c r="G314" s="14">
        <v>77239</v>
      </c>
      <c r="H314" s="14">
        <v>53518</v>
      </c>
      <c r="I314" s="14">
        <v>0</v>
      </c>
      <c r="J314" s="14">
        <v>0</v>
      </c>
      <c r="K314" s="44">
        <f t="shared" si="13"/>
        <v>30923</v>
      </c>
      <c r="L314" s="14">
        <v>2862</v>
      </c>
      <c r="M314" s="15">
        <v>1865</v>
      </c>
      <c r="N314" s="15">
        <v>20130</v>
      </c>
      <c r="O314" s="15">
        <v>1928</v>
      </c>
      <c r="P314" s="15">
        <v>4138</v>
      </c>
      <c r="Q314" s="17"/>
      <c r="R314" s="44">
        <f t="shared" si="14"/>
        <v>664394</v>
      </c>
    </row>
    <row r="315" spans="1:18" s="16" customFormat="1" ht="63" x14ac:dyDescent="0.25">
      <c r="A315" s="11">
        <v>305</v>
      </c>
      <c r="B315" s="12">
        <v>300516660</v>
      </c>
      <c r="C315" s="12">
        <v>14151</v>
      </c>
      <c r="D315" s="13" t="s">
        <v>326</v>
      </c>
      <c r="E315" s="44">
        <f t="shared" si="15"/>
        <v>1535871</v>
      </c>
      <c r="F315" s="14">
        <v>1170429</v>
      </c>
      <c r="G315" s="14">
        <v>196359</v>
      </c>
      <c r="H315" s="14">
        <v>161486</v>
      </c>
      <c r="I315" s="14">
        <v>0</v>
      </c>
      <c r="J315" s="14">
        <v>7597</v>
      </c>
      <c r="K315" s="44">
        <f t="shared" si="13"/>
        <v>71828</v>
      </c>
      <c r="L315" s="14">
        <v>6239</v>
      </c>
      <c r="M315" s="15">
        <v>5218</v>
      </c>
      <c r="N315" s="15">
        <v>40487</v>
      </c>
      <c r="O315" s="15">
        <v>5382</v>
      </c>
      <c r="P315" s="15">
        <v>14502</v>
      </c>
      <c r="Q315" s="17"/>
      <c r="R315" s="44">
        <f t="shared" si="14"/>
        <v>1607699</v>
      </c>
    </row>
    <row r="316" spans="1:18" s="16" customFormat="1" ht="31.5" x14ac:dyDescent="0.25">
      <c r="A316" s="11">
        <v>306</v>
      </c>
      <c r="B316" s="12">
        <v>233837270</v>
      </c>
      <c r="C316" s="12">
        <v>14157</v>
      </c>
      <c r="D316" s="13" t="s">
        <v>327</v>
      </c>
      <c r="E316" s="44">
        <f t="shared" si="15"/>
        <v>206926</v>
      </c>
      <c r="F316" s="14">
        <v>182663</v>
      </c>
      <c r="G316" s="14">
        <v>7936</v>
      </c>
      <c r="H316" s="14">
        <v>16256</v>
      </c>
      <c r="I316" s="14">
        <v>0</v>
      </c>
      <c r="J316" s="14">
        <v>71</v>
      </c>
      <c r="K316" s="44">
        <f t="shared" si="13"/>
        <v>8604</v>
      </c>
      <c r="L316" s="14">
        <v>345</v>
      </c>
      <c r="M316" s="15">
        <v>213</v>
      </c>
      <c r="N316" s="15">
        <v>4155</v>
      </c>
      <c r="O316" s="15">
        <v>1698</v>
      </c>
      <c r="P316" s="15">
        <v>2193</v>
      </c>
      <c r="Q316" s="17"/>
      <c r="R316" s="44">
        <f t="shared" si="14"/>
        <v>215530</v>
      </c>
    </row>
    <row r="317" spans="1:18" s="16" customFormat="1" ht="47.25" x14ac:dyDescent="0.25">
      <c r="A317" s="11">
        <v>307</v>
      </c>
      <c r="B317" s="12">
        <v>148358677</v>
      </c>
      <c r="C317" s="12">
        <v>14244</v>
      </c>
      <c r="D317" s="13" t="s">
        <v>328</v>
      </c>
      <c r="E317" s="44">
        <f t="shared" si="15"/>
        <v>447296</v>
      </c>
      <c r="F317" s="14">
        <v>367207</v>
      </c>
      <c r="G317" s="14">
        <v>42098</v>
      </c>
      <c r="H317" s="14">
        <v>37991</v>
      </c>
      <c r="I317" s="14">
        <v>0</v>
      </c>
      <c r="J317" s="14">
        <v>0</v>
      </c>
      <c r="K317" s="44">
        <f t="shared" si="13"/>
        <v>36641</v>
      </c>
      <c r="L317" s="14">
        <v>1376</v>
      </c>
      <c r="M317" s="15">
        <v>3392</v>
      </c>
      <c r="N317" s="15">
        <v>17276</v>
      </c>
      <c r="O317" s="15">
        <v>3310</v>
      </c>
      <c r="P317" s="15">
        <v>11287</v>
      </c>
      <c r="Q317" s="17"/>
      <c r="R317" s="44">
        <f t="shared" si="14"/>
        <v>483937</v>
      </c>
    </row>
    <row r="318" spans="1:18" s="16" customFormat="1" ht="31.5" x14ac:dyDescent="0.25">
      <c r="A318" s="11">
        <v>308</v>
      </c>
      <c r="B318" s="29">
        <v>301253536</v>
      </c>
      <c r="C318" s="19">
        <v>14473</v>
      </c>
      <c r="D318" s="20" t="s">
        <v>329</v>
      </c>
      <c r="E318" s="44">
        <f t="shared" si="15"/>
        <v>0</v>
      </c>
      <c r="F318" s="14">
        <v>0</v>
      </c>
      <c r="G318" s="14"/>
      <c r="H318" s="14"/>
      <c r="I318" s="14"/>
      <c r="J318" s="14"/>
      <c r="K318" s="44">
        <f t="shared" si="13"/>
        <v>1331406</v>
      </c>
      <c r="L318" s="14">
        <v>1181955</v>
      </c>
      <c r="M318" s="14">
        <v>0</v>
      </c>
      <c r="N318" s="14">
        <v>0</v>
      </c>
      <c r="O318" s="14">
        <v>0</v>
      </c>
      <c r="P318" s="14">
        <v>149451</v>
      </c>
      <c r="Q318" s="17"/>
      <c r="R318" s="44">
        <f t="shared" si="14"/>
        <v>1331406</v>
      </c>
    </row>
    <row r="319" spans="1:18" s="16" customFormat="1" ht="31.5" x14ac:dyDescent="0.25">
      <c r="A319" s="11">
        <v>309</v>
      </c>
      <c r="B319" s="12">
        <v>302617035</v>
      </c>
      <c r="C319" s="12">
        <v>14610</v>
      </c>
      <c r="D319" s="13" t="s">
        <v>330</v>
      </c>
      <c r="E319" s="44">
        <f t="shared" si="15"/>
        <v>265275</v>
      </c>
      <c r="F319" s="14">
        <v>202204</v>
      </c>
      <c r="G319" s="14">
        <v>31678</v>
      </c>
      <c r="H319" s="14">
        <v>30058</v>
      </c>
      <c r="I319" s="14">
        <v>0</v>
      </c>
      <c r="J319" s="14">
        <v>1335</v>
      </c>
      <c r="K319" s="44">
        <f t="shared" si="13"/>
        <v>98519</v>
      </c>
      <c r="L319" s="14">
        <v>1389</v>
      </c>
      <c r="M319" s="15">
        <v>937</v>
      </c>
      <c r="N319" s="15">
        <v>92765</v>
      </c>
      <c r="O319" s="15">
        <v>1353</v>
      </c>
      <c r="P319" s="15">
        <v>2075</v>
      </c>
      <c r="Q319" s="17"/>
      <c r="R319" s="44">
        <f t="shared" si="14"/>
        <v>363794</v>
      </c>
    </row>
    <row r="320" spans="1:18" s="16" customFormat="1" ht="31.5" x14ac:dyDescent="0.25">
      <c r="A320" s="11">
        <v>310</v>
      </c>
      <c r="B320" s="12">
        <v>302649296</v>
      </c>
      <c r="C320" s="12">
        <v>16310</v>
      </c>
      <c r="D320" s="13" t="s">
        <v>331</v>
      </c>
      <c r="E320" s="44">
        <f t="shared" si="15"/>
        <v>2563634</v>
      </c>
      <c r="F320" s="14">
        <v>2013546</v>
      </c>
      <c r="G320" s="14">
        <v>384007</v>
      </c>
      <c r="H320" s="14">
        <v>98576</v>
      </c>
      <c r="I320" s="14">
        <v>64258</v>
      </c>
      <c r="J320" s="14">
        <v>3247</v>
      </c>
      <c r="K320" s="44">
        <f t="shared" si="13"/>
        <v>156892</v>
      </c>
      <c r="L320" s="14">
        <v>7079</v>
      </c>
      <c r="M320" s="15">
        <v>3940</v>
      </c>
      <c r="N320" s="15">
        <v>124683</v>
      </c>
      <c r="O320" s="15">
        <v>6878</v>
      </c>
      <c r="P320" s="15">
        <v>14312</v>
      </c>
      <c r="Q320" s="17"/>
      <c r="R320" s="44">
        <f t="shared" si="14"/>
        <v>2720526</v>
      </c>
    </row>
    <row r="321" spans="1:18" s="16" customFormat="1" ht="31.5" x14ac:dyDescent="0.25">
      <c r="A321" s="11">
        <v>311</v>
      </c>
      <c r="B321" s="12">
        <v>185490681</v>
      </c>
      <c r="C321" s="12">
        <v>17850</v>
      </c>
      <c r="D321" s="13" t="s">
        <v>332</v>
      </c>
      <c r="E321" s="44">
        <f t="shared" si="15"/>
        <v>223688</v>
      </c>
      <c r="F321" s="14">
        <v>182492</v>
      </c>
      <c r="G321" s="14">
        <v>19303</v>
      </c>
      <c r="H321" s="14">
        <v>21450</v>
      </c>
      <c r="I321" s="14">
        <v>0</v>
      </c>
      <c r="J321" s="14">
        <v>443</v>
      </c>
      <c r="K321" s="44">
        <f t="shared" si="13"/>
        <v>20399</v>
      </c>
      <c r="L321" s="14">
        <v>714</v>
      </c>
      <c r="M321" s="15">
        <v>837</v>
      </c>
      <c r="N321" s="15">
        <v>14244</v>
      </c>
      <c r="O321" s="15">
        <v>1871</v>
      </c>
      <c r="P321" s="15">
        <v>2733</v>
      </c>
      <c r="Q321" s="17"/>
      <c r="R321" s="44">
        <f t="shared" si="14"/>
        <v>244087</v>
      </c>
    </row>
    <row r="322" spans="1:18" s="16" customFormat="1" ht="47.25" x14ac:dyDescent="0.25">
      <c r="A322" s="11">
        <v>312</v>
      </c>
      <c r="B322" s="12">
        <v>300141580</v>
      </c>
      <c r="C322" s="12">
        <v>23450</v>
      </c>
      <c r="D322" s="13" t="s">
        <v>333</v>
      </c>
      <c r="E322" s="44">
        <f t="shared" si="15"/>
        <v>896535</v>
      </c>
      <c r="F322" s="14">
        <v>700896</v>
      </c>
      <c r="G322" s="14">
        <v>127727</v>
      </c>
      <c r="H322" s="14">
        <v>65788</v>
      </c>
      <c r="I322" s="14">
        <v>0</v>
      </c>
      <c r="J322" s="14">
        <v>2124</v>
      </c>
      <c r="K322" s="44">
        <f t="shared" si="13"/>
        <v>39818</v>
      </c>
      <c r="L322" s="14">
        <v>2263</v>
      </c>
      <c r="M322" s="15">
        <v>809</v>
      </c>
      <c r="N322" s="15">
        <v>31455</v>
      </c>
      <c r="O322" s="15">
        <v>2216</v>
      </c>
      <c r="P322" s="15">
        <v>3075</v>
      </c>
      <c r="Q322" s="17"/>
      <c r="R322" s="44">
        <f t="shared" si="14"/>
        <v>936353</v>
      </c>
    </row>
    <row r="323" spans="1:18" s="16" customFormat="1" ht="31.5" x14ac:dyDescent="0.25">
      <c r="A323" s="11">
        <v>313</v>
      </c>
      <c r="B323" s="12">
        <v>302680701</v>
      </c>
      <c r="C323" s="12">
        <v>24650</v>
      </c>
      <c r="D323" s="13" t="s">
        <v>334</v>
      </c>
      <c r="E323" s="44">
        <f t="shared" si="15"/>
        <v>408830</v>
      </c>
      <c r="F323" s="14">
        <v>364384</v>
      </c>
      <c r="G323" s="14">
        <v>27065</v>
      </c>
      <c r="H323" s="14">
        <v>16189</v>
      </c>
      <c r="I323" s="14">
        <v>0</v>
      </c>
      <c r="J323" s="14">
        <v>1192</v>
      </c>
      <c r="K323" s="44">
        <f t="shared" si="13"/>
        <v>17954</v>
      </c>
      <c r="L323" s="14">
        <v>850</v>
      </c>
      <c r="M323" s="15">
        <v>1841</v>
      </c>
      <c r="N323" s="15">
        <v>9883</v>
      </c>
      <c r="O323" s="15">
        <v>1928</v>
      </c>
      <c r="P323" s="15">
        <v>3452</v>
      </c>
      <c r="Q323" s="17"/>
      <c r="R323" s="44">
        <f t="shared" si="14"/>
        <v>426784</v>
      </c>
    </row>
    <row r="324" spans="1:18" s="16" customFormat="1" ht="31.5" x14ac:dyDescent="0.25">
      <c r="A324" s="11">
        <v>314</v>
      </c>
      <c r="B324" s="12">
        <v>302690617</v>
      </c>
      <c r="C324" s="12">
        <v>25630</v>
      </c>
      <c r="D324" s="13" t="s">
        <v>335</v>
      </c>
      <c r="E324" s="44">
        <f t="shared" si="15"/>
        <v>416867</v>
      </c>
      <c r="F324" s="14">
        <v>317400</v>
      </c>
      <c r="G324" s="14">
        <v>65396</v>
      </c>
      <c r="H324" s="14">
        <v>34071</v>
      </c>
      <c r="I324" s="14">
        <v>0</v>
      </c>
      <c r="J324" s="14">
        <v>0</v>
      </c>
      <c r="K324" s="44">
        <f t="shared" si="13"/>
        <v>23484</v>
      </c>
      <c r="L324" s="14">
        <v>4387</v>
      </c>
      <c r="M324" s="15">
        <v>927</v>
      </c>
      <c r="N324" s="15">
        <v>14791</v>
      </c>
      <c r="O324" s="15">
        <v>950</v>
      </c>
      <c r="P324" s="15">
        <v>2429</v>
      </c>
      <c r="Q324" s="17"/>
      <c r="R324" s="44">
        <f t="shared" si="14"/>
        <v>440351</v>
      </c>
    </row>
    <row r="325" spans="1:18" s="16" customFormat="1" ht="31.5" x14ac:dyDescent="0.25">
      <c r="A325" s="11">
        <v>315</v>
      </c>
      <c r="B325" s="12">
        <v>121506977</v>
      </c>
      <c r="C325" s="12">
        <v>26590</v>
      </c>
      <c r="D325" s="13" t="s">
        <v>336</v>
      </c>
      <c r="E325" s="44">
        <f t="shared" si="15"/>
        <v>342393</v>
      </c>
      <c r="F325" s="14">
        <v>280193</v>
      </c>
      <c r="G325" s="14">
        <v>40735</v>
      </c>
      <c r="H325" s="14">
        <v>21465</v>
      </c>
      <c r="I325" s="14">
        <v>0</v>
      </c>
      <c r="J325" s="14">
        <v>0</v>
      </c>
      <c r="K325" s="44">
        <f t="shared" si="13"/>
        <v>9138</v>
      </c>
      <c r="L325" s="14">
        <v>2766</v>
      </c>
      <c r="M325" s="15">
        <v>154</v>
      </c>
      <c r="N325" s="15">
        <v>4789</v>
      </c>
      <c r="O325" s="15">
        <v>748</v>
      </c>
      <c r="P325" s="15">
        <v>681</v>
      </c>
      <c r="Q325" s="17"/>
      <c r="R325" s="44">
        <f t="shared" si="14"/>
        <v>351531</v>
      </c>
    </row>
    <row r="326" spans="1:18" s="16" customFormat="1" ht="31.5" x14ac:dyDescent="0.25">
      <c r="A326" s="11">
        <v>316</v>
      </c>
      <c r="B326" s="12">
        <v>122348590</v>
      </c>
      <c r="C326" s="12">
        <v>27352</v>
      </c>
      <c r="D326" s="13" t="s">
        <v>337</v>
      </c>
      <c r="E326" s="44">
        <f t="shared" si="15"/>
        <v>28499</v>
      </c>
      <c r="F326" s="14">
        <v>28370</v>
      </c>
      <c r="G326" s="14">
        <v>129</v>
      </c>
      <c r="H326" s="14">
        <v>0</v>
      </c>
      <c r="I326" s="14">
        <v>0</v>
      </c>
      <c r="J326" s="14">
        <v>0</v>
      </c>
      <c r="K326" s="44">
        <f t="shared" si="13"/>
        <v>0</v>
      </c>
      <c r="L326" s="14">
        <v>0</v>
      </c>
      <c r="M326" s="15">
        <v>0</v>
      </c>
      <c r="N326" s="15">
        <v>0</v>
      </c>
      <c r="O326" s="15">
        <v>0</v>
      </c>
      <c r="P326" s="15">
        <v>0</v>
      </c>
      <c r="Q326" s="17"/>
      <c r="R326" s="44">
        <f t="shared" si="14"/>
        <v>28499</v>
      </c>
    </row>
    <row r="327" spans="1:18" s="16" customFormat="1" ht="63" x14ac:dyDescent="0.25">
      <c r="A327" s="11">
        <v>317</v>
      </c>
      <c r="B327" s="12">
        <v>125228728</v>
      </c>
      <c r="C327" s="12">
        <v>27692</v>
      </c>
      <c r="D327" s="13" t="s">
        <v>338</v>
      </c>
      <c r="E327" s="44">
        <f t="shared" si="15"/>
        <v>1071681</v>
      </c>
      <c r="F327" s="14">
        <v>862261</v>
      </c>
      <c r="G327" s="14">
        <v>102035</v>
      </c>
      <c r="H327" s="14">
        <v>107385</v>
      </c>
      <c r="I327" s="14">
        <v>0</v>
      </c>
      <c r="J327" s="14">
        <v>0</v>
      </c>
      <c r="K327" s="44">
        <f t="shared" si="13"/>
        <v>66952</v>
      </c>
      <c r="L327" s="14">
        <v>6235</v>
      </c>
      <c r="M327" s="15">
        <v>4801</v>
      </c>
      <c r="N327" s="15">
        <v>41618</v>
      </c>
      <c r="O327" s="15">
        <v>4518</v>
      </c>
      <c r="P327" s="15">
        <v>9780</v>
      </c>
      <c r="Q327" s="17"/>
      <c r="R327" s="44">
        <f t="shared" si="14"/>
        <v>1138633</v>
      </c>
    </row>
    <row r="328" spans="1:18" s="16" customFormat="1" ht="31.5" x14ac:dyDescent="0.25">
      <c r="A328" s="11">
        <v>318</v>
      </c>
      <c r="B328" s="12">
        <v>234657040</v>
      </c>
      <c r="C328" s="12">
        <v>27811</v>
      </c>
      <c r="D328" s="13" t="s">
        <v>339</v>
      </c>
      <c r="E328" s="44">
        <f t="shared" si="15"/>
        <v>3610841</v>
      </c>
      <c r="F328" s="14">
        <v>2985847</v>
      </c>
      <c r="G328" s="14">
        <v>407489</v>
      </c>
      <c r="H328" s="14">
        <v>196505</v>
      </c>
      <c r="I328" s="14">
        <v>6673</v>
      </c>
      <c r="J328" s="14">
        <v>14327</v>
      </c>
      <c r="K328" s="44">
        <f t="shared" si="13"/>
        <v>216457</v>
      </c>
      <c r="L328" s="14">
        <v>14025</v>
      </c>
      <c r="M328" s="15">
        <v>8527</v>
      </c>
      <c r="N328" s="15">
        <v>159785</v>
      </c>
      <c r="O328" s="15">
        <v>12836</v>
      </c>
      <c r="P328" s="15">
        <v>21284</v>
      </c>
      <c r="Q328" s="17"/>
      <c r="R328" s="44">
        <f t="shared" si="14"/>
        <v>3827298</v>
      </c>
    </row>
    <row r="329" spans="1:18" s="16" customFormat="1" ht="31.5" x14ac:dyDescent="0.25">
      <c r="A329" s="11">
        <v>319</v>
      </c>
      <c r="B329" s="12">
        <v>135609923</v>
      </c>
      <c r="C329" s="12">
        <v>27950</v>
      </c>
      <c r="D329" s="13" t="s">
        <v>340</v>
      </c>
      <c r="E329" s="44">
        <f t="shared" si="15"/>
        <v>65907</v>
      </c>
      <c r="F329" s="14">
        <v>57875</v>
      </c>
      <c r="G329" s="14">
        <v>6982</v>
      </c>
      <c r="H329" s="14">
        <v>950</v>
      </c>
      <c r="I329" s="14">
        <v>0</v>
      </c>
      <c r="J329" s="14">
        <v>100</v>
      </c>
      <c r="K329" s="44">
        <f t="shared" si="13"/>
        <v>4418</v>
      </c>
      <c r="L329" s="14">
        <v>86</v>
      </c>
      <c r="M329" s="15">
        <v>398</v>
      </c>
      <c r="N329" s="15">
        <v>1992</v>
      </c>
      <c r="O329" s="15">
        <v>547</v>
      </c>
      <c r="P329" s="15">
        <v>1395</v>
      </c>
      <c r="Q329" s="17"/>
      <c r="R329" s="44">
        <f t="shared" si="14"/>
        <v>70325</v>
      </c>
    </row>
    <row r="330" spans="1:18" s="16" customFormat="1" ht="31.5" x14ac:dyDescent="0.25">
      <c r="A330" s="11">
        <v>320</v>
      </c>
      <c r="B330" s="12">
        <v>186708649</v>
      </c>
      <c r="C330" s="12">
        <v>28013</v>
      </c>
      <c r="D330" s="13" t="s">
        <v>341</v>
      </c>
      <c r="E330" s="44">
        <f t="shared" si="15"/>
        <v>477850</v>
      </c>
      <c r="F330" s="14">
        <v>409148</v>
      </c>
      <c r="G330" s="14">
        <v>43473</v>
      </c>
      <c r="H330" s="14">
        <v>25180</v>
      </c>
      <c r="I330" s="14">
        <v>0</v>
      </c>
      <c r="J330" s="14">
        <v>49</v>
      </c>
      <c r="K330" s="44">
        <f t="shared" si="13"/>
        <v>386775</v>
      </c>
      <c r="L330" s="14">
        <v>1220</v>
      </c>
      <c r="M330" s="15">
        <v>1477</v>
      </c>
      <c r="N330" s="15">
        <v>376216</v>
      </c>
      <c r="O330" s="15">
        <v>2533</v>
      </c>
      <c r="P330" s="15">
        <v>5329</v>
      </c>
      <c r="Q330" s="17"/>
      <c r="R330" s="44">
        <f t="shared" si="14"/>
        <v>864625</v>
      </c>
    </row>
    <row r="331" spans="1:18" s="16" customFormat="1" ht="31.5" x14ac:dyDescent="0.25">
      <c r="A331" s="11">
        <v>321</v>
      </c>
      <c r="B331" s="12">
        <v>300578078</v>
      </c>
      <c r="C331" s="12">
        <v>28030</v>
      </c>
      <c r="D331" s="13" t="s">
        <v>342</v>
      </c>
      <c r="E331" s="44">
        <f t="shared" si="15"/>
        <v>410082</v>
      </c>
      <c r="F331" s="14">
        <v>396915</v>
      </c>
      <c r="G331" s="14">
        <v>934</v>
      </c>
      <c r="H331" s="14">
        <v>0</v>
      </c>
      <c r="I331" s="14">
        <v>12233</v>
      </c>
      <c r="J331" s="14">
        <v>0</v>
      </c>
      <c r="K331" s="44">
        <f t="shared" ref="K331:K394" si="16">SUM(L331:P331)</f>
        <v>0</v>
      </c>
      <c r="L331" s="14">
        <v>0</v>
      </c>
      <c r="M331" s="15">
        <v>0</v>
      </c>
      <c r="N331" s="15">
        <v>0</v>
      </c>
      <c r="O331" s="15">
        <v>0</v>
      </c>
      <c r="P331" s="15">
        <v>0</v>
      </c>
      <c r="Q331" s="17"/>
      <c r="R331" s="44">
        <f t="shared" si="14"/>
        <v>410082</v>
      </c>
    </row>
    <row r="332" spans="1:18" s="16" customFormat="1" x14ac:dyDescent="0.25">
      <c r="A332" s="11">
        <v>322</v>
      </c>
      <c r="B332" s="12">
        <v>301169611</v>
      </c>
      <c r="C332" s="12">
        <v>28130</v>
      </c>
      <c r="D332" s="13" t="s">
        <v>343</v>
      </c>
      <c r="E332" s="44">
        <f t="shared" si="15"/>
        <v>845385</v>
      </c>
      <c r="F332" s="14">
        <v>740982</v>
      </c>
      <c r="G332" s="14">
        <v>86222</v>
      </c>
      <c r="H332" s="14">
        <v>18181</v>
      </c>
      <c r="I332" s="14">
        <v>0</v>
      </c>
      <c r="J332" s="14">
        <v>0</v>
      </c>
      <c r="K332" s="44">
        <f t="shared" si="16"/>
        <v>52320</v>
      </c>
      <c r="L332" s="14">
        <v>2108</v>
      </c>
      <c r="M332" s="15">
        <v>3338</v>
      </c>
      <c r="N332" s="15">
        <v>29020</v>
      </c>
      <c r="O332" s="15">
        <v>5411</v>
      </c>
      <c r="P332" s="15">
        <v>12443</v>
      </c>
      <c r="Q332" s="17"/>
      <c r="R332" s="44">
        <f t="shared" ref="R332:R395" si="17">+E332+K332+Q332</f>
        <v>897705</v>
      </c>
    </row>
    <row r="333" spans="1:18" s="16" customFormat="1" x14ac:dyDescent="0.25">
      <c r="A333" s="11">
        <v>323</v>
      </c>
      <c r="B333" s="12">
        <v>165839360</v>
      </c>
      <c r="C333" s="12">
        <v>28271</v>
      </c>
      <c r="D333" s="13" t="s">
        <v>344</v>
      </c>
      <c r="E333" s="44">
        <f t="shared" si="15"/>
        <v>537805</v>
      </c>
      <c r="F333" s="14">
        <v>398198</v>
      </c>
      <c r="G333" s="14">
        <v>74368</v>
      </c>
      <c r="H333" s="14">
        <v>65239</v>
      </c>
      <c r="I333" s="14">
        <v>0</v>
      </c>
      <c r="J333" s="14">
        <v>0</v>
      </c>
      <c r="K333" s="44">
        <f t="shared" si="16"/>
        <v>33101</v>
      </c>
      <c r="L333" s="14">
        <v>1971</v>
      </c>
      <c r="M333" s="15">
        <v>2538</v>
      </c>
      <c r="N333" s="15">
        <v>19519</v>
      </c>
      <c r="O333" s="15">
        <v>2561</v>
      </c>
      <c r="P333" s="15">
        <v>6512</v>
      </c>
      <c r="Q333" s="17"/>
      <c r="R333" s="44">
        <f t="shared" si="17"/>
        <v>570906</v>
      </c>
    </row>
    <row r="334" spans="1:18" s="16" customFormat="1" ht="31.5" x14ac:dyDescent="0.25">
      <c r="A334" s="11">
        <v>324</v>
      </c>
      <c r="B334" s="12">
        <v>185490877</v>
      </c>
      <c r="C334" s="12">
        <v>29010</v>
      </c>
      <c r="D334" s="13" t="s">
        <v>345</v>
      </c>
      <c r="E334" s="44">
        <f t="shared" si="15"/>
        <v>133688</v>
      </c>
      <c r="F334" s="14">
        <v>108385</v>
      </c>
      <c r="G334" s="14">
        <v>11167</v>
      </c>
      <c r="H334" s="14">
        <v>14136</v>
      </c>
      <c r="I334" s="14">
        <v>0</v>
      </c>
      <c r="J334" s="14">
        <v>0</v>
      </c>
      <c r="K334" s="44">
        <f t="shared" si="16"/>
        <v>7485</v>
      </c>
      <c r="L334" s="14">
        <v>204</v>
      </c>
      <c r="M334" s="15">
        <v>368</v>
      </c>
      <c r="N334" s="15">
        <v>4338</v>
      </c>
      <c r="O334" s="15">
        <v>1612</v>
      </c>
      <c r="P334" s="15">
        <v>963</v>
      </c>
      <c r="Q334" s="17"/>
      <c r="R334" s="44">
        <f t="shared" si="17"/>
        <v>141173</v>
      </c>
    </row>
    <row r="335" spans="1:18" s="16" customFormat="1" ht="31.5" x14ac:dyDescent="0.25">
      <c r="A335" s="11">
        <v>325</v>
      </c>
      <c r="B335" s="12">
        <v>184756887</v>
      </c>
      <c r="C335" s="12">
        <v>29031</v>
      </c>
      <c r="D335" s="13" t="s">
        <v>346</v>
      </c>
      <c r="E335" s="44">
        <f t="shared" si="15"/>
        <v>293048</v>
      </c>
      <c r="F335" s="14">
        <v>230980</v>
      </c>
      <c r="G335" s="14">
        <v>30708</v>
      </c>
      <c r="H335" s="14">
        <v>31360</v>
      </c>
      <c r="I335" s="14">
        <v>0</v>
      </c>
      <c r="J335" s="14">
        <v>0</v>
      </c>
      <c r="K335" s="44">
        <f t="shared" si="16"/>
        <v>161843</v>
      </c>
      <c r="L335" s="14">
        <v>1075</v>
      </c>
      <c r="M335" s="15">
        <v>1622</v>
      </c>
      <c r="N335" s="15">
        <v>148020</v>
      </c>
      <c r="O335" s="15">
        <v>2820</v>
      </c>
      <c r="P335" s="15">
        <v>8306</v>
      </c>
      <c r="Q335" s="17"/>
      <c r="R335" s="44">
        <f t="shared" si="17"/>
        <v>454891</v>
      </c>
    </row>
    <row r="336" spans="1:18" s="16" customFormat="1" ht="31.5" x14ac:dyDescent="0.25">
      <c r="A336" s="11">
        <v>326</v>
      </c>
      <c r="B336" s="12">
        <v>300602903</v>
      </c>
      <c r="C336" s="12">
        <v>29450</v>
      </c>
      <c r="D336" s="13" t="s">
        <v>347</v>
      </c>
      <c r="E336" s="44">
        <f t="shared" si="15"/>
        <v>471903</v>
      </c>
      <c r="F336" s="14">
        <v>392785</v>
      </c>
      <c r="G336" s="14">
        <v>43923</v>
      </c>
      <c r="H336" s="14">
        <v>30154</v>
      </c>
      <c r="I336" s="14">
        <v>3283</v>
      </c>
      <c r="J336" s="14">
        <v>1758</v>
      </c>
      <c r="K336" s="44">
        <f t="shared" si="16"/>
        <v>30784</v>
      </c>
      <c r="L336" s="14">
        <v>1503</v>
      </c>
      <c r="M336" s="15">
        <v>2489</v>
      </c>
      <c r="N336" s="15">
        <v>18905</v>
      </c>
      <c r="O336" s="15">
        <v>2475</v>
      </c>
      <c r="P336" s="15">
        <v>5412</v>
      </c>
      <c r="Q336" s="17"/>
      <c r="R336" s="44">
        <f t="shared" si="17"/>
        <v>502687</v>
      </c>
    </row>
    <row r="337" spans="1:18" s="16" customFormat="1" x14ac:dyDescent="0.25">
      <c r="A337" s="11">
        <v>327</v>
      </c>
      <c r="B337" s="12">
        <v>169864119</v>
      </c>
      <c r="C337" s="12">
        <v>29531</v>
      </c>
      <c r="D337" s="13" t="s">
        <v>348</v>
      </c>
      <c r="E337" s="44">
        <f t="shared" si="15"/>
        <v>1706272</v>
      </c>
      <c r="F337" s="14">
        <v>1338342</v>
      </c>
      <c r="G337" s="14">
        <v>177727</v>
      </c>
      <c r="H337" s="14">
        <v>153509</v>
      </c>
      <c r="I337" s="14">
        <v>30806</v>
      </c>
      <c r="J337" s="14">
        <v>5888</v>
      </c>
      <c r="K337" s="44">
        <f t="shared" si="16"/>
        <v>119942</v>
      </c>
      <c r="L337" s="14">
        <v>7275</v>
      </c>
      <c r="M337" s="15">
        <v>6391</v>
      </c>
      <c r="N337" s="15">
        <v>69416</v>
      </c>
      <c r="O337" s="15">
        <v>11598</v>
      </c>
      <c r="P337" s="15">
        <v>25262</v>
      </c>
      <c r="Q337" s="17"/>
      <c r="R337" s="44">
        <f t="shared" si="17"/>
        <v>1826214</v>
      </c>
    </row>
    <row r="338" spans="1:18" s="16" customFormat="1" ht="31.5" x14ac:dyDescent="0.25">
      <c r="A338" s="11">
        <v>328</v>
      </c>
      <c r="B338" s="12">
        <v>157033280</v>
      </c>
      <c r="C338" s="12">
        <v>29615</v>
      </c>
      <c r="D338" s="13" t="s">
        <v>349</v>
      </c>
      <c r="E338" s="44">
        <f t="shared" si="15"/>
        <v>358267</v>
      </c>
      <c r="F338" s="14">
        <v>233870</v>
      </c>
      <c r="G338" s="14">
        <v>49980</v>
      </c>
      <c r="H338" s="14">
        <v>73389</v>
      </c>
      <c r="I338" s="14">
        <v>0</v>
      </c>
      <c r="J338" s="14">
        <v>1028</v>
      </c>
      <c r="K338" s="44">
        <f t="shared" si="16"/>
        <v>36825</v>
      </c>
      <c r="L338" s="14">
        <v>1345</v>
      </c>
      <c r="M338" s="15">
        <v>1615</v>
      </c>
      <c r="N338" s="15">
        <v>25339</v>
      </c>
      <c r="O338" s="15">
        <v>2302</v>
      </c>
      <c r="P338" s="15">
        <v>6224</v>
      </c>
      <c r="Q338" s="17"/>
      <c r="R338" s="44">
        <f t="shared" si="17"/>
        <v>395092</v>
      </c>
    </row>
    <row r="339" spans="1:18" s="16" customFormat="1" ht="31.5" x14ac:dyDescent="0.25">
      <c r="A339" s="11">
        <v>329</v>
      </c>
      <c r="B339" s="12">
        <v>158742320</v>
      </c>
      <c r="C339" s="12">
        <v>29830</v>
      </c>
      <c r="D339" s="13" t="s">
        <v>350</v>
      </c>
      <c r="E339" s="44">
        <f t="shared" si="15"/>
        <v>236372</v>
      </c>
      <c r="F339" s="14">
        <v>185146</v>
      </c>
      <c r="G339" s="14">
        <v>33801</v>
      </c>
      <c r="H339" s="14">
        <v>16786</v>
      </c>
      <c r="I339" s="14">
        <v>0</v>
      </c>
      <c r="J339" s="14">
        <v>639</v>
      </c>
      <c r="K339" s="44">
        <f t="shared" si="16"/>
        <v>17483</v>
      </c>
      <c r="L339" s="14">
        <v>922</v>
      </c>
      <c r="M339" s="15">
        <v>1186</v>
      </c>
      <c r="N339" s="15">
        <v>11055</v>
      </c>
      <c r="O339" s="15">
        <v>1640</v>
      </c>
      <c r="P339" s="15">
        <v>2680</v>
      </c>
      <c r="Q339" s="17"/>
      <c r="R339" s="44">
        <f t="shared" si="17"/>
        <v>253855</v>
      </c>
    </row>
    <row r="340" spans="1:18" s="16" customFormat="1" x14ac:dyDescent="0.25">
      <c r="A340" s="11">
        <v>330</v>
      </c>
      <c r="B340" s="12">
        <v>251486830</v>
      </c>
      <c r="C340" s="12">
        <v>29930</v>
      </c>
      <c r="D340" s="13" t="s">
        <v>351</v>
      </c>
      <c r="E340" s="44">
        <f t="shared" si="15"/>
        <v>470714</v>
      </c>
      <c r="F340" s="14">
        <v>364480</v>
      </c>
      <c r="G340" s="14">
        <v>47705</v>
      </c>
      <c r="H340" s="14">
        <v>55947</v>
      </c>
      <c r="I340" s="14">
        <v>0</v>
      </c>
      <c r="J340" s="14">
        <v>2582</v>
      </c>
      <c r="K340" s="44">
        <f t="shared" si="16"/>
        <v>25762</v>
      </c>
      <c r="L340" s="14">
        <v>1566</v>
      </c>
      <c r="M340" s="15">
        <v>1605</v>
      </c>
      <c r="N340" s="15">
        <v>14889</v>
      </c>
      <c r="O340" s="15">
        <v>2446</v>
      </c>
      <c r="P340" s="15">
        <v>5256</v>
      </c>
      <c r="Q340" s="17"/>
      <c r="R340" s="44">
        <f t="shared" si="17"/>
        <v>496476</v>
      </c>
    </row>
    <row r="341" spans="1:18" s="16" customFormat="1" ht="47.25" x14ac:dyDescent="0.25">
      <c r="A341" s="11">
        <v>331</v>
      </c>
      <c r="B341" s="12">
        <v>163694934</v>
      </c>
      <c r="C341" s="12">
        <v>30110</v>
      </c>
      <c r="D341" s="13" t="s">
        <v>352</v>
      </c>
      <c r="E341" s="44">
        <f t="shared" si="15"/>
        <v>165599</v>
      </c>
      <c r="F341" s="14">
        <v>140448</v>
      </c>
      <c r="G341" s="14">
        <v>18911</v>
      </c>
      <c r="H341" s="14">
        <v>5853</v>
      </c>
      <c r="I341" s="14">
        <v>0</v>
      </c>
      <c r="J341" s="14">
        <v>387</v>
      </c>
      <c r="K341" s="44">
        <f t="shared" si="16"/>
        <v>12041</v>
      </c>
      <c r="L341" s="14">
        <v>702</v>
      </c>
      <c r="M341" s="15">
        <v>947</v>
      </c>
      <c r="N341" s="15">
        <v>7028</v>
      </c>
      <c r="O341" s="15">
        <v>950</v>
      </c>
      <c r="P341" s="15">
        <v>2414</v>
      </c>
      <c r="Q341" s="17"/>
      <c r="R341" s="44">
        <f t="shared" si="17"/>
        <v>177640</v>
      </c>
    </row>
    <row r="342" spans="1:18" s="16" customFormat="1" ht="31.5" x14ac:dyDescent="0.25">
      <c r="A342" s="11">
        <v>332</v>
      </c>
      <c r="B342" s="12">
        <v>135596059</v>
      </c>
      <c r="C342" s="12">
        <v>30290</v>
      </c>
      <c r="D342" s="13" t="s">
        <v>353</v>
      </c>
      <c r="E342" s="44">
        <f t="shared" si="15"/>
        <v>105301</v>
      </c>
      <c r="F342" s="14">
        <v>76704</v>
      </c>
      <c r="G342" s="14">
        <v>13007</v>
      </c>
      <c r="H342" s="14">
        <v>15590</v>
      </c>
      <c r="I342" s="14">
        <v>0</v>
      </c>
      <c r="J342" s="14">
        <v>0</v>
      </c>
      <c r="K342" s="44">
        <f t="shared" si="16"/>
        <v>9619</v>
      </c>
      <c r="L342" s="14">
        <v>637</v>
      </c>
      <c r="M342" s="15">
        <v>575</v>
      </c>
      <c r="N342" s="15">
        <v>5736</v>
      </c>
      <c r="O342" s="15">
        <v>806</v>
      </c>
      <c r="P342" s="15">
        <v>1865</v>
      </c>
      <c r="Q342" s="17"/>
      <c r="R342" s="44">
        <f t="shared" si="17"/>
        <v>114920</v>
      </c>
    </row>
    <row r="343" spans="1:18" s="16" customFormat="1" ht="31.5" x14ac:dyDescent="0.25">
      <c r="A343" s="11">
        <v>333</v>
      </c>
      <c r="B343" s="12">
        <v>302153535</v>
      </c>
      <c r="C343" s="12">
        <v>30304</v>
      </c>
      <c r="D343" s="13" t="s">
        <v>354</v>
      </c>
      <c r="E343" s="44">
        <f t="shared" si="15"/>
        <v>87149</v>
      </c>
      <c r="F343" s="14">
        <v>85760</v>
      </c>
      <c r="G343" s="14">
        <v>781</v>
      </c>
      <c r="H343" s="14">
        <v>0</v>
      </c>
      <c r="I343" s="14">
        <v>0</v>
      </c>
      <c r="J343" s="14">
        <v>608</v>
      </c>
      <c r="K343" s="44">
        <f t="shared" si="16"/>
        <v>0</v>
      </c>
      <c r="L343" s="14">
        <v>0</v>
      </c>
      <c r="M343" s="15">
        <v>0</v>
      </c>
      <c r="N343" s="15">
        <v>0</v>
      </c>
      <c r="O343" s="15">
        <v>0</v>
      </c>
      <c r="P343" s="15">
        <v>0</v>
      </c>
      <c r="Q343" s="17"/>
      <c r="R343" s="44">
        <f t="shared" si="17"/>
        <v>87149</v>
      </c>
    </row>
    <row r="344" spans="1:18" s="16" customFormat="1" ht="63" x14ac:dyDescent="0.25">
      <c r="A344" s="11">
        <v>334</v>
      </c>
      <c r="B344" s="12">
        <v>152402898</v>
      </c>
      <c r="C344" s="12">
        <v>30336</v>
      </c>
      <c r="D344" s="13" t="s">
        <v>355</v>
      </c>
      <c r="E344" s="44">
        <f t="shared" si="15"/>
        <v>1064581</v>
      </c>
      <c r="F344" s="14">
        <v>866283</v>
      </c>
      <c r="G344" s="14">
        <v>143979</v>
      </c>
      <c r="H344" s="14">
        <v>54319</v>
      </c>
      <c r="I344" s="14">
        <v>0</v>
      </c>
      <c r="J344" s="14">
        <v>0</v>
      </c>
      <c r="K344" s="44">
        <f t="shared" si="16"/>
        <v>84933</v>
      </c>
      <c r="L344" s="14">
        <v>4058</v>
      </c>
      <c r="M344" s="15">
        <v>5719</v>
      </c>
      <c r="N344" s="15">
        <v>52457</v>
      </c>
      <c r="O344" s="15">
        <v>7051</v>
      </c>
      <c r="P344" s="15">
        <v>15648</v>
      </c>
      <c r="Q344" s="17"/>
      <c r="R344" s="44">
        <f t="shared" si="17"/>
        <v>1149514</v>
      </c>
    </row>
    <row r="345" spans="1:18" s="16" customFormat="1" ht="47.25" x14ac:dyDescent="0.25">
      <c r="A345" s="11">
        <v>335</v>
      </c>
      <c r="B345" s="29">
        <v>301817983</v>
      </c>
      <c r="C345" s="19">
        <v>30374</v>
      </c>
      <c r="D345" s="20" t="s">
        <v>356</v>
      </c>
      <c r="E345" s="44">
        <f t="shared" si="15"/>
        <v>0</v>
      </c>
      <c r="F345" s="14">
        <v>0</v>
      </c>
      <c r="G345" s="14"/>
      <c r="H345" s="14"/>
      <c r="I345" s="14"/>
      <c r="J345" s="14"/>
      <c r="K345" s="44">
        <f t="shared" si="16"/>
        <v>92</v>
      </c>
      <c r="L345" s="14">
        <v>92</v>
      </c>
      <c r="M345" s="14">
        <v>0</v>
      </c>
      <c r="N345" s="14">
        <v>0</v>
      </c>
      <c r="O345" s="14">
        <v>0</v>
      </c>
      <c r="P345" s="14">
        <v>0</v>
      </c>
      <c r="Q345" s="17"/>
      <c r="R345" s="44">
        <f t="shared" si="17"/>
        <v>92</v>
      </c>
    </row>
    <row r="346" spans="1:18" s="16" customFormat="1" ht="31.5" x14ac:dyDescent="0.25">
      <c r="A346" s="11">
        <v>336</v>
      </c>
      <c r="B346" s="29">
        <v>302260537</v>
      </c>
      <c r="C346" s="19">
        <v>30403</v>
      </c>
      <c r="D346" s="20" t="s">
        <v>357</v>
      </c>
      <c r="E346" s="44">
        <f t="shared" si="15"/>
        <v>0</v>
      </c>
      <c r="F346" s="14">
        <v>0</v>
      </c>
      <c r="G346" s="14"/>
      <c r="H346" s="14"/>
      <c r="I346" s="14"/>
      <c r="J346" s="14"/>
      <c r="K346" s="44">
        <f t="shared" si="16"/>
        <v>168981</v>
      </c>
      <c r="L346" s="14">
        <v>0</v>
      </c>
      <c r="M346" s="14">
        <v>168981</v>
      </c>
      <c r="N346" s="14">
        <v>0</v>
      </c>
      <c r="O346" s="14">
        <v>0</v>
      </c>
      <c r="P346" s="14">
        <v>0</v>
      </c>
      <c r="Q346" s="17"/>
      <c r="R346" s="44">
        <f t="shared" si="17"/>
        <v>168981</v>
      </c>
    </row>
    <row r="347" spans="1:18" s="16" customFormat="1" ht="31.5" x14ac:dyDescent="0.25">
      <c r="A347" s="11">
        <v>337</v>
      </c>
      <c r="B347" s="12">
        <v>178058059</v>
      </c>
      <c r="C347" s="12">
        <v>30449</v>
      </c>
      <c r="D347" s="13" t="s">
        <v>358</v>
      </c>
      <c r="E347" s="44">
        <f t="shared" si="15"/>
        <v>587527</v>
      </c>
      <c r="F347" s="14">
        <v>464926</v>
      </c>
      <c r="G347" s="14">
        <v>69171</v>
      </c>
      <c r="H347" s="14">
        <v>52116</v>
      </c>
      <c r="I347" s="14">
        <v>0</v>
      </c>
      <c r="J347" s="14">
        <v>1314</v>
      </c>
      <c r="K347" s="44">
        <f t="shared" si="16"/>
        <v>52857</v>
      </c>
      <c r="L347" s="14">
        <v>1833</v>
      </c>
      <c r="M347" s="15">
        <v>2689</v>
      </c>
      <c r="N347" s="15">
        <v>36518</v>
      </c>
      <c r="O347" s="15">
        <v>2820</v>
      </c>
      <c r="P347" s="15">
        <v>8997</v>
      </c>
      <c r="Q347" s="17"/>
      <c r="R347" s="44">
        <f t="shared" si="17"/>
        <v>640384</v>
      </c>
    </row>
    <row r="348" spans="1:18" s="16" customFormat="1" ht="47.25" x14ac:dyDescent="0.25">
      <c r="A348" s="11">
        <v>338</v>
      </c>
      <c r="B348" s="29">
        <v>300671002</v>
      </c>
      <c r="C348" s="19">
        <v>30475</v>
      </c>
      <c r="D348" s="20" t="s">
        <v>359</v>
      </c>
      <c r="E348" s="44">
        <f t="shared" si="15"/>
        <v>0</v>
      </c>
      <c r="F348" s="14">
        <v>0</v>
      </c>
      <c r="G348" s="14"/>
      <c r="H348" s="14"/>
      <c r="I348" s="14"/>
      <c r="J348" s="14"/>
      <c r="K348" s="44">
        <f t="shared" si="16"/>
        <v>185</v>
      </c>
      <c r="L348" s="14">
        <v>185</v>
      </c>
      <c r="M348" s="14">
        <v>0</v>
      </c>
      <c r="N348" s="14">
        <v>0</v>
      </c>
      <c r="O348" s="14">
        <v>0</v>
      </c>
      <c r="P348" s="14">
        <v>0</v>
      </c>
      <c r="Q348" s="17"/>
      <c r="R348" s="44">
        <f t="shared" si="17"/>
        <v>185</v>
      </c>
    </row>
    <row r="349" spans="1:18" s="16" customFormat="1" x14ac:dyDescent="0.25">
      <c r="A349" s="11">
        <v>339</v>
      </c>
      <c r="B349" s="12">
        <v>179421588</v>
      </c>
      <c r="C349" s="12">
        <v>30483</v>
      </c>
      <c r="D349" s="13" t="s">
        <v>360</v>
      </c>
      <c r="E349" s="44">
        <f t="shared" ref="E349:E412" si="18">SUM(F349:J349)</f>
        <v>407267</v>
      </c>
      <c r="F349" s="14">
        <v>278188</v>
      </c>
      <c r="G349" s="14">
        <v>64943</v>
      </c>
      <c r="H349" s="14">
        <v>0</v>
      </c>
      <c r="I349" s="14">
        <v>64136</v>
      </c>
      <c r="J349" s="14">
        <v>0</v>
      </c>
      <c r="K349" s="44">
        <f t="shared" si="16"/>
        <v>0</v>
      </c>
      <c r="L349" s="14">
        <v>0</v>
      </c>
      <c r="M349" s="15">
        <v>0</v>
      </c>
      <c r="N349" s="15">
        <v>0</v>
      </c>
      <c r="O349" s="15">
        <v>0</v>
      </c>
      <c r="P349" s="15">
        <v>0</v>
      </c>
      <c r="Q349" s="17"/>
      <c r="R349" s="44">
        <f t="shared" si="17"/>
        <v>407267</v>
      </c>
    </row>
    <row r="350" spans="1:18" s="16" customFormat="1" ht="31.5" x14ac:dyDescent="0.25">
      <c r="A350" s="11">
        <v>340</v>
      </c>
      <c r="B350" s="12">
        <v>300542299</v>
      </c>
      <c r="C350" s="12">
        <v>30576</v>
      </c>
      <c r="D350" s="13" t="s">
        <v>361</v>
      </c>
      <c r="E350" s="44">
        <f t="shared" si="18"/>
        <v>1757446</v>
      </c>
      <c r="F350" s="14">
        <v>1421237</v>
      </c>
      <c r="G350" s="14">
        <v>174292</v>
      </c>
      <c r="H350" s="14">
        <v>161917</v>
      </c>
      <c r="I350" s="14">
        <v>0</v>
      </c>
      <c r="J350" s="14">
        <v>0</v>
      </c>
      <c r="K350" s="44">
        <f t="shared" si="16"/>
        <v>992793</v>
      </c>
      <c r="L350" s="14">
        <v>17638</v>
      </c>
      <c r="M350" s="15">
        <v>752960</v>
      </c>
      <c r="N350" s="15">
        <v>183937</v>
      </c>
      <c r="O350" s="15">
        <v>14212</v>
      </c>
      <c r="P350" s="15">
        <v>24046</v>
      </c>
      <c r="Q350" s="17"/>
      <c r="R350" s="44">
        <f t="shared" si="17"/>
        <v>2750239</v>
      </c>
    </row>
    <row r="351" spans="1:18" s="16" customFormat="1" ht="47.25" x14ac:dyDescent="0.25">
      <c r="A351" s="11">
        <v>341</v>
      </c>
      <c r="B351" s="12">
        <v>135755853</v>
      </c>
      <c r="C351" s="12">
        <v>30754</v>
      </c>
      <c r="D351" s="13" t="s">
        <v>362</v>
      </c>
      <c r="E351" s="44">
        <f t="shared" si="18"/>
        <v>131482</v>
      </c>
      <c r="F351" s="14">
        <v>108261</v>
      </c>
      <c r="G351" s="14">
        <v>10306</v>
      </c>
      <c r="H351" s="14">
        <v>12915</v>
      </c>
      <c r="I351" s="14">
        <v>0</v>
      </c>
      <c r="J351" s="14">
        <v>0</v>
      </c>
      <c r="K351" s="44">
        <f t="shared" si="16"/>
        <v>8403</v>
      </c>
      <c r="L351" s="14">
        <v>296</v>
      </c>
      <c r="M351" s="15">
        <v>82</v>
      </c>
      <c r="N351" s="15">
        <v>3360</v>
      </c>
      <c r="O351" s="15">
        <v>1238</v>
      </c>
      <c r="P351" s="15">
        <v>3427</v>
      </c>
      <c r="Q351" s="17"/>
      <c r="R351" s="44">
        <f t="shared" si="17"/>
        <v>139885</v>
      </c>
    </row>
    <row r="352" spans="1:18" s="16" customFormat="1" ht="63" x14ac:dyDescent="0.25">
      <c r="A352" s="11">
        <v>342</v>
      </c>
      <c r="B352" s="12">
        <v>122123736</v>
      </c>
      <c r="C352" s="12">
        <v>30985</v>
      </c>
      <c r="D352" s="13" t="s">
        <v>363</v>
      </c>
      <c r="E352" s="44">
        <f t="shared" si="18"/>
        <v>96340</v>
      </c>
      <c r="F352" s="14">
        <v>74922</v>
      </c>
      <c r="G352" s="14">
        <v>9584</v>
      </c>
      <c r="H352" s="14">
        <v>11834</v>
      </c>
      <c r="I352" s="14">
        <v>0</v>
      </c>
      <c r="J352" s="14">
        <v>0</v>
      </c>
      <c r="K352" s="44">
        <f t="shared" si="16"/>
        <v>6253</v>
      </c>
      <c r="L352" s="14">
        <v>385</v>
      </c>
      <c r="M352" s="15">
        <v>341</v>
      </c>
      <c r="N352" s="15">
        <v>4351</v>
      </c>
      <c r="O352" s="15">
        <v>662</v>
      </c>
      <c r="P352" s="15">
        <v>514</v>
      </c>
      <c r="Q352" s="17"/>
      <c r="R352" s="44">
        <f t="shared" si="17"/>
        <v>102593</v>
      </c>
    </row>
    <row r="353" spans="1:18" s="16" customFormat="1" x14ac:dyDescent="0.25">
      <c r="A353" s="11">
        <v>343</v>
      </c>
      <c r="B353" s="12">
        <v>302803919</v>
      </c>
      <c r="C353" s="12">
        <v>31037</v>
      </c>
      <c r="D353" s="13" t="s">
        <v>364</v>
      </c>
      <c r="E353" s="44">
        <f t="shared" si="18"/>
        <v>32657</v>
      </c>
      <c r="F353" s="14">
        <v>31981</v>
      </c>
      <c r="G353" s="14">
        <v>676</v>
      </c>
      <c r="H353" s="14">
        <v>0</v>
      </c>
      <c r="I353" s="14">
        <v>0</v>
      </c>
      <c r="J353" s="14">
        <v>0</v>
      </c>
      <c r="K353" s="44">
        <f t="shared" si="16"/>
        <v>0</v>
      </c>
      <c r="L353" s="14">
        <v>0</v>
      </c>
      <c r="M353" s="15">
        <v>0</v>
      </c>
      <c r="N353" s="15">
        <v>0</v>
      </c>
      <c r="O353" s="15">
        <v>0</v>
      </c>
      <c r="P353" s="15">
        <v>0</v>
      </c>
      <c r="Q353" s="17"/>
      <c r="R353" s="44">
        <f t="shared" si="17"/>
        <v>32657</v>
      </c>
    </row>
    <row r="354" spans="1:18" s="16" customFormat="1" ht="31.5" x14ac:dyDescent="0.25">
      <c r="A354" s="11">
        <v>344</v>
      </c>
      <c r="B354" s="12">
        <v>302821422</v>
      </c>
      <c r="C354" s="12">
        <v>31662</v>
      </c>
      <c r="D354" s="13" t="s">
        <v>365</v>
      </c>
      <c r="E354" s="44">
        <f t="shared" si="18"/>
        <v>936627</v>
      </c>
      <c r="F354" s="14">
        <v>732504</v>
      </c>
      <c r="G354" s="14">
        <v>92340</v>
      </c>
      <c r="H354" s="14">
        <v>109436</v>
      </c>
      <c r="I354" s="14">
        <v>0</v>
      </c>
      <c r="J354" s="14">
        <v>2347</v>
      </c>
      <c r="K354" s="44">
        <f t="shared" si="16"/>
        <v>53375</v>
      </c>
      <c r="L354" s="14">
        <v>4505</v>
      </c>
      <c r="M354" s="15">
        <v>4359</v>
      </c>
      <c r="N354" s="15">
        <v>29161</v>
      </c>
      <c r="O354" s="15">
        <v>3626</v>
      </c>
      <c r="P354" s="15">
        <v>11724</v>
      </c>
      <c r="Q354" s="17"/>
      <c r="R354" s="44">
        <f t="shared" si="17"/>
        <v>990002</v>
      </c>
    </row>
    <row r="355" spans="1:18" s="16" customFormat="1" x14ac:dyDescent="0.25">
      <c r="A355" s="11">
        <v>345</v>
      </c>
      <c r="B355" s="12">
        <v>135906458</v>
      </c>
      <c r="C355" s="12">
        <v>31669</v>
      </c>
      <c r="D355" s="13" t="s">
        <v>366</v>
      </c>
      <c r="E355" s="44">
        <f t="shared" si="18"/>
        <v>171446</v>
      </c>
      <c r="F355" s="14">
        <v>140892</v>
      </c>
      <c r="G355" s="14">
        <v>17781</v>
      </c>
      <c r="H355" s="14">
        <v>12773</v>
      </c>
      <c r="I355" s="14">
        <v>0</v>
      </c>
      <c r="J355" s="14">
        <v>0</v>
      </c>
      <c r="K355" s="44">
        <f t="shared" si="16"/>
        <v>20636</v>
      </c>
      <c r="L355" s="14">
        <v>964</v>
      </c>
      <c r="M355" s="15">
        <v>1392</v>
      </c>
      <c r="N355" s="15">
        <v>13413</v>
      </c>
      <c r="O355" s="15">
        <v>2043</v>
      </c>
      <c r="P355" s="15">
        <v>2824</v>
      </c>
      <c r="Q355" s="17"/>
      <c r="R355" s="44">
        <f t="shared" si="17"/>
        <v>192082</v>
      </c>
    </row>
    <row r="356" spans="1:18" s="16" customFormat="1" ht="63" x14ac:dyDescent="0.25">
      <c r="A356" s="11">
        <v>346</v>
      </c>
      <c r="B356" s="12">
        <v>141891594</v>
      </c>
      <c r="C356" s="12">
        <v>31744</v>
      </c>
      <c r="D356" s="13" t="s">
        <v>367</v>
      </c>
      <c r="E356" s="44">
        <f t="shared" si="18"/>
        <v>4265643</v>
      </c>
      <c r="F356" s="14">
        <v>3013467</v>
      </c>
      <c r="G356" s="14">
        <v>429834</v>
      </c>
      <c r="H356" s="14">
        <v>805377</v>
      </c>
      <c r="I356" s="14">
        <v>16218</v>
      </c>
      <c r="J356" s="14">
        <v>747</v>
      </c>
      <c r="K356" s="44">
        <f t="shared" si="16"/>
        <v>274505</v>
      </c>
      <c r="L356" s="14">
        <v>15091</v>
      </c>
      <c r="M356" s="15">
        <v>18201</v>
      </c>
      <c r="N356" s="15">
        <v>170403</v>
      </c>
      <c r="O356" s="15">
        <v>19916</v>
      </c>
      <c r="P356" s="15">
        <v>50894</v>
      </c>
      <c r="Q356" s="17"/>
      <c r="R356" s="44">
        <f t="shared" si="17"/>
        <v>4540148</v>
      </c>
    </row>
    <row r="357" spans="1:18" s="16" customFormat="1" x14ac:dyDescent="0.25">
      <c r="A357" s="11">
        <v>347</v>
      </c>
      <c r="B357" s="12">
        <v>302327943</v>
      </c>
      <c r="C357" s="12">
        <v>31818</v>
      </c>
      <c r="D357" s="13" t="s">
        <v>368</v>
      </c>
      <c r="E357" s="44">
        <f t="shared" si="18"/>
        <v>297075</v>
      </c>
      <c r="F357" s="14">
        <v>234537</v>
      </c>
      <c r="G357" s="14">
        <v>38399</v>
      </c>
      <c r="H357" s="14">
        <v>24139</v>
      </c>
      <c r="I357" s="14">
        <v>0</v>
      </c>
      <c r="J357" s="14">
        <v>0</v>
      </c>
      <c r="K357" s="44">
        <f t="shared" si="16"/>
        <v>11320</v>
      </c>
      <c r="L357" s="14">
        <v>1383</v>
      </c>
      <c r="M357" s="15">
        <v>784</v>
      </c>
      <c r="N357" s="15">
        <v>6255</v>
      </c>
      <c r="O357" s="15">
        <v>979</v>
      </c>
      <c r="P357" s="15">
        <v>1919</v>
      </c>
      <c r="Q357" s="17"/>
      <c r="R357" s="44">
        <f t="shared" si="17"/>
        <v>308395</v>
      </c>
    </row>
    <row r="358" spans="1:18" s="16" customFormat="1" ht="31.5" x14ac:dyDescent="0.25">
      <c r="A358" s="11">
        <v>348</v>
      </c>
      <c r="B358" s="12">
        <v>302595126</v>
      </c>
      <c r="C358" s="12">
        <v>32062</v>
      </c>
      <c r="D358" s="13" t="s">
        <v>369</v>
      </c>
      <c r="E358" s="44">
        <f t="shared" si="18"/>
        <v>354196</v>
      </c>
      <c r="F358" s="14">
        <v>271802</v>
      </c>
      <c r="G358" s="14">
        <v>39780</v>
      </c>
      <c r="H358" s="14">
        <v>41375</v>
      </c>
      <c r="I358" s="14">
        <v>0</v>
      </c>
      <c r="J358" s="14">
        <v>1239</v>
      </c>
      <c r="K358" s="44">
        <f t="shared" si="16"/>
        <v>54387</v>
      </c>
      <c r="L358" s="14">
        <v>2677</v>
      </c>
      <c r="M358" s="15">
        <v>2361</v>
      </c>
      <c r="N358" s="15">
        <v>42275</v>
      </c>
      <c r="O358" s="15">
        <v>2533</v>
      </c>
      <c r="P358" s="15">
        <v>4541</v>
      </c>
      <c r="Q358" s="17"/>
      <c r="R358" s="44">
        <f t="shared" si="17"/>
        <v>408583</v>
      </c>
    </row>
    <row r="359" spans="1:18" s="16" customFormat="1" x14ac:dyDescent="0.25">
      <c r="A359" s="11">
        <v>349</v>
      </c>
      <c r="B359" s="12">
        <v>302948380</v>
      </c>
      <c r="C359" s="12">
        <v>32184</v>
      </c>
      <c r="D359" s="13" t="s">
        <v>370</v>
      </c>
      <c r="E359" s="44">
        <f t="shared" si="18"/>
        <v>977619</v>
      </c>
      <c r="F359" s="14">
        <v>787455</v>
      </c>
      <c r="G359" s="14">
        <v>135520</v>
      </c>
      <c r="H359" s="14">
        <v>44556</v>
      </c>
      <c r="I359" s="14">
        <v>6563</v>
      </c>
      <c r="J359" s="14">
        <v>3525</v>
      </c>
      <c r="K359" s="44">
        <f t="shared" si="16"/>
        <v>106065</v>
      </c>
      <c r="L359" s="14">
        <v>4028</v>
      </c>
      <c r="M359" s="15">
        <v>3666</v>
      </c>
      <c r="N359" s="15">
        <v>78294</v>
      </c>
      <c r="O359" s="15">
        <v>6332</v>
      </c>
      <c r="P359" s="15">
        <v>13745</v>
      </c>
      <c r="Q359" s="17"/>
      <c r="R359" s="44">
        <f t="shared" si="17"/>
        <v>1083684</v>
      </c>
    </row>
    <row r="360" spans="1:18" s="16" customFormat="1" ht="63" x14ac:dyDescent="0.25">
      <c r="A360" s="11">
        <v>350</v>
      </c>
      <c r="B360" s="12">
        <v>302926462</v>
      </c>
      <c r="C360" s="12">
        <v>33499</v>
      </c>
      <c r="D360" s="13" t="s">
        <v>371</v>
      </c>
      <c r="E360" s="44">
        <f t="shared" si="18"/>
        <v>24251</v>
      </c>
      <c r="F360" s="14">
        <v>24251</v>
      </c>
      <c r="G360" s="14">
        <v>0</v>
      </c>
      <c r="H360" s="14">
        <v>0</v>
      </c>
      <c r="I360" s="14">
        <v>0</v>
      </c>
      <c r="J360" s="14">
        <v>0</v>
      </c>
      <c r="K360" s="44">
        <f t="shared" si="16"/>
        <v>0</v>
      </c>
      <c r="L360" s="14">
        <v>0</v>
      </c>
      <c r="M360" s="15">
        <v>0</v>
      </c>
      <c r="N360" s="15">
        <v>0</v>
      </c>
      <c r="O360" s="15">
        <v>0</v>
      </c>
      <c r="P360" s="15">
        <v>0</v>
      </c>
      <c r="Q360" s="17"/>
      <c r="R360" s="44">
        <f t="shared" si="17"/>
        <v>24251</v>
      </c>
    </row>
    <row r="361" spans="1:18" s="16" customFormat="1" ht="31.5" x14ac:dyDescent="0.25">
      <c r="A361" s="11">
        <v>351</v>
      </c>
      <c r="B361" s="12">
        <v>303437862</v>
      </c>
      <c r="C361" s="12">
        <v>36879</v>
      </c>
      <c r="D361" s="13" t="s">
        <v>372</v>
      </c>
      <c r="E361" s="44">
        <f t="shared" si="18"/>
        <v>784</v>
      </c>
      <c r="F361" s="14">
        <v>0</v>
      </c>
      <c r="G361" s="14">
        <v>784</v>
      </c>
      <c r="H361" s="14">
        <v>0</v>
      </c>
      <c r="I361" s="14">
        <v>0</v>
      </c>
      <c r="J361" s="14">
        <v>0</v>
      </c>
      <c r="K361" s="44">
        <f t="shared" si="16"/>
        <v>0</v>
      </c>
      <c r="L361" s="14">
        <v>0</v>
      </c>
      <c r="M361" s="15">
        <v>0</v>
      </c>
      <c r="N361" s="15">
        <v>0</v>
      </c>
      <c r="O361" s="15">
        <v>0</v>
      </c>
      <c r="P361" s="15">
        <v>0</v>
      </c>
      <c r="Q361" s="17"/>
      <c r="R361" s="44">
        <f t="shared" si="17"/>
        <v>784</v>
      </c>
    </row>
    <row r="362" spans="1:18" s="16" customFormat="1" x14ac:dyDescent="0.25">
      <c r="A362" s="11">
        <v>352</v>
      </c>
      <c r="B362" s="12">
        <v>303590858</v>
      </c>
      <c r="C362" s="12">
        <v>37501</v>
      </c>
      <c r="D362" s="13" t="s">
        <v>373</v>
      </c>
      <c r="E362" s="44">
        <f t="shared" si="18"/>
        <v>881</v>
      </c>
      <c r="F362" s="14">
        <v>881</v>
      </c>
      <c r="G362" s="14">
        <v>0</v>
      </c>
      <c r="H362" s="14">
        <v>0</v>
      </c>
      <c r="I362" s="14">
        <v>0</v>
      </c>
      <c r="J362" s="14">
        <v>0</v>
      </c>
      <c r="K362" s="44">
        <f t="shared" si="16"/>
        <v>0</v>
      </c>
      <c r="L362" s="14">
        <v>0</v>
      </c>
      <c r="M362" s="15">
        <v>0</v>
      </c>
      <c r="N362" s="15">
        <v>0</v>
      </c>
      <c r="O362" s="15">
        <v>0</v>
      </c>
      <c r="P362" s="15">
        <v>0</v>
      </c>
      <c r="Q362" s="17"/>
      <c r="R362" s="44">
        <f t="shared" si="17"/>
        <v>881</v>
      </c>
    </row>
    <row r="363" spans="1:18" s="16" customFormat="1" x14ac:dyDescent="0.25">
      <c r="A363" s="11">
        <v>353</v>
      </c>
      <c r="B363" s="12">
        <v>300011170</v>
      </c>
      <c r="C363" s="12">
        <v>37908</v>
      </c>
      <c r="D363" s="13" t="s">
        <v>374</v>
      </c>
      <c r="E363" s="44">
        <f t="shared" si="18"/>
        <v>56857017</v>
      </c>
      <c r="F363" s="14">
        <v>45724351</v>
      </c>
      <c r="G363" s="14">
        <v>5915318</v>
      </c>
      <c r="H363" s="14">
        <v>5055941</v>
      </c>
      <c r="I363" s="14">
        <v>98696</v>
      </c>
      <c r="J363" s="14">
        <v>62711</v>
      </c>
      <c r="K363" s="44">
        <f t="shared" si="16"/>
        <v>7058010</v>
      </c>
      <c r="L363" s="14">
        <v>1282429</v>
      </c>
      <c r="M363" s="15">
        <v>485950</v>
      </c>
      <c r="N363" s="15">
        <v>4461996</v>
      </c>
      <c r="O363" s="15">
        <v>257985</v>
      </c>
      <c r="P363" s="15">
        <v>569650</v>
      </c>
      <c r="Q363" s="17"/>
      <c r="R363" s="44">
        <f t="shared" si="17"/>
        <v>63915027</v>
      </c>
    </row>
    <row r="364" spans="1:18" s="16" customFormat="1" ht="31.5" x14ac:dyDescent="0.25">
      <c r="A364" s="11">
        <v>354</v>
      </c>
      <c r="B364" s="12">
        <v>142146137</v>
      </c>
      <c r="C364" s="12">
        <v>38373</v>
      </c>
      <c r="D364" s="13" t="s">
        <v>375</v>
      </c>
      <c r="E364" s="44">
        <f t="shared" si="18"/>
        <v>581718</v>
      </c>
      <c r="F364" s="14">
        <v>540098</v>
      </c>
      <c r="G364" s="14">
        <v>41620</v>
      </c>
      <c r="H364" s="14">
        <v>0</v>
      </c>
      <c r="I364" s="14">
        <v>0</v>
      </c>
      <c r="J364" s="14">
        <v>0</v>
      </c>
      <c r="K364" s="44">
        <f t="shared" si="16"/>
        <v>0</v>
      </c>
      <c r="L364" s="14">
        <v>0</v>
      </c>
      <c r="M364" s="15">
        <v>0</v>
      </c>
      <c r="N364" s="15">
        <v>0</v>
      </c>
      <c r="O364" s="15">
        <v>0</v>
      </c>
      <c r="P364" s="15">
        <v>0</v>
      </c>
      <c r="Q364" s="17"/>
      <c r="R364" s="44">
        <f t="shared" si="17"/>
        <v>581718</v>
      </c>
    </row>
    <row r="365" spans="1:18" s="16" customFormat="1" x14ac:dyDescent="0.25">
      <c r="A365" s="11">
        <v>355</v>
      </c>
      <c r="B365" s="12">
        <v>164598052</v>
      </c>
      <c r="C365" s="12">
        <v>38719</v>
      </c>
      <c r="D365" s="13" t="s">
        <v>376</v>
      </c>
      <c r="E365" s="44">
        <f t="shared" si="18"/>
        <v>238992</v>
      </c>
      <c r="F365" s="14">
        <v>225181</v>
      </c>
      <c r="G365" s="14">
        <v>13811</v>
      </c>
      <c r="H365" s="14">
        <v>0</v>
      </c>
      <c r="I365" s="14">
        <v>0</v>
      </c>
      <c r="J365" s="14">
        <v>0</v>
      </c>
      <c r="K365" s="44">
        <f t="shared" si="16"/>
        <v>0</v>
      </c>
      <c r="L365" s="14">
        <v>0</v>
      </c>
      <c r="M365" s="15">
        <v>0</v>
      </c>
      <c r="N365" s="15">
        <v>0</v>
      </c>
      <c r="O365" s="15">
        <v>0</v>
      </c>
      <c r="P365" s="15">
        <v>0</v>
      </c>
      <c r="Q365" s="17"/>
      <c r="R365" s="44">
        <f t="shared" si="17"/>
        <v>238992</v>
      </c>
    </row>
    <row r="366" spans="1:18" s="16" customFormat="1" ht="47.25" x14ac:dyDescent="0.25">
      <c r="A366" s="11">
        <v>356</v>
      </c>
      <c r="B366" s="29">
        <v>304038649</v>
      </c>
      <c r="C366" s="19">
        <v>39899</v>
      </c>
      <c r="D366" s="20" t="s">
        <v>377</v>
      </c>
      <c r="E366" s="44">
        <f t="shared" si="18"/>
        <v>0</v>
      </c>
      <c r="F366" s="14">
        <v>0</v>
      </c>
      <c r="G366" s="14"/>
      <c r="H366" s="14"/>
      <c r="I366" s="14"/>
      <c r="J366" s="14"/>
      <c r="K366" s="44">
        <f t="shared" si="16"/>
        <v>369</v>
      </c>
      <c r="L366" s="14">
        <v>369</v>
      </c>
      <c r="M366" s="14">
        <v>0</v>
      </c>
      <c r="N366" s="14">
        <v>0</v>
      </c>
      <c r="O366" s="14">
        <v>0</v>
      </c>
      <c r="P366" s="14">
        <v>0</v>
      </c>
      <c r="Q366" s="17"/>
      <c r="R366" s="44">
        <f t="shared" si="17"/>
        <v>369</v>
      </c>
    </row>
    <row r="367" spans="1:18" s="16" customFormat="1" ht="47.25" x14ac:dyDescent="0.25">
      <c r="A367" s="11">
        <v>357</v>
      </c>
      <c r="B367" s="12">
        <v>304067946</v>
      </c>
      <c r="C367" s="12">
        <v>40621</v>
      </c>
      <c r="D367" s="13" t="s">
        <v>378</v>
      </c>
      <c r="E367" s="44">
        <f t="shared" si="18"/>
        <v>83250</v>
      </c>
      <c r="F367" s="14">
        <v>83250</v>
      </c>
      <c r="G367" s="14">
        <v>0</v>
      </c>
      <c r="H367" s="14">
        <v>0</v>
      </c>
      <c r="I367" s="14">
        <v>0</v>
      </c>
      <c r="J367" s="14">
        <v>0</v>
      </c>
      <c r="K367" s="44">
        <f t="shared" si="16"/>
        <v>0</v>
      </c>
      <c r="L367" s="14">
        <v>0</v>
      </c>
      <c r="M367" s="15">
        <v>0</v>
      </c>
      <c r="N367" s="15">
        <v>0</v>
      </c>
      <c r="O367" s="15">
        <v>0</v>
      </c>
      <c r="P367" s="15">
        <v>0</v>
      </c>
      <c r="Q367" s="17"/>
      <c r="R367" s="44">
        <f t="shared" si="17"/>
        <v>83250</v>
      </c>
    </row>
    <row r="368" spans="1:18" s="16" customFormat="1" ht="31.5" x14ac:dyDescent="0.25">
      <c r="A368" s="11">
        <v>358</v>
      </c>
      <c r="B368" s="12">
        <v>303754364</v>
      </c>
      <c r="C368" s="12">
        <v>46428</v>
      </c>
      <c r="D368" s="13" t="s">
        <v>379</v>
      </c>
      <c r="E368" s="44">
        <f t="shared" si="18"/>
        <v>200882</v>
      </c>
      <c r="F368" s="14">
        <v>191400</v>
      </c>
      <c r="G368" s="14">
        <v>9482</v>
      </c>
      <c r="H368" s="14">
        <v>0</v>
      </c>
      <c r="I368" s="14">
        <v>0</v>
      </c>
      <c r="J368" s="14">
        <v>0</v>
      </c>
      <c r="K368" s="44">
        <f t="shared" si="16"/>
        <v>0</v>
      </c>
      <c r="L368" s="14">
        <v>0</v>
      </c>
      <c r="M368" s="15">
        <v>0</v>
      </c>
      <c r="N368" s="15">
        <v>0</v>
      </c>
      <c r="O368" s="15">
        <v>0</v>
      </c>
      <c r="P368" s="15">
        <v>0</v>
      </c>
      <c r="Q368" s="17"/>
      <c r="R368" s="44">
        <f t="shared" si="17"/>
        <v>200882</v>
      </c>
    </row>
    <row r="369" spans="1:18" s="16" customFormat="1" ht="31.5" x14ac:dyDescent="0.25">
      <c r="A369" s="11">
        <v>359</v>
      </c>
      <c r="B369" s="12">
        <v>304078120</v>
      </c>
      <c r="C369" s="12">
        <v>46689</v>
      </c>
      <c r="D369" s="13" t="s">
        <v>380</v>
      </c>
      <c r="E369" s="44">
        <f t="shared" si="18"/>
        <v>1732209</v>
      </c>
      <c r="F369" s="14">
        <v>1226776</v>
      </c>
      <c r="G369" s="14">
        <v>263304</v>
      </c>
      <c r="H369" s="14">
        <v>241517</v>
      </c>
      <c r="I369" s="14">
        <v>0</v>
      </c>
      <c r="J369" s="14">
        <v>612</v>
      </c>
      <c r="K369" s="44">
        <f t="shared" si="16"/>
        <v>83471</v>
      </c>
      <c r="L369" s="14">
        <v>10378</v>
      </c>
      <c r="M369" s="15">
        <v>3650</v>
      </c>
      <c r="N369" s="15">
        <v>56874</v>
      </c>
      <c r="O369" s="15">
        <v>3914</v>
      </c>
      <c r="P369" s="15">
        <v>8655</v>
      </c>
      <c r="Q369" s="17"/>
      <c r="R369" s="44">
        <f t="shared" si="17"/>
        <v>1815680</v>
      </c>
    </row>
    <row r="370" spans="1:18" s="16" customFormat="1" ht="31.5" x14ac:dyDescent="0.25">
      <c r="A370" s="11">
        <v>360</v>
      </c>
      <c r="B370" s="12">
        <v>304219083</v>
      </c>
      <c r="C370" s="12">
        <v>47992</v>
      </c>
      <c r="D370" s="13" t="s">
        <v>381</v>
      </c>
      <c r="E370" s="44">
        <f t="shared" si="18"/>
        <v>811587</v>
      </c>
      <c r="F370" s="14">
        <v>619792</v>
      </c>
      <c r="G370" s="14">
        <v>99507</v>
      </c>
      <c r="H370" s="14">
        <v>85997</v>
      </c>
      <c r="I370" s="14">
        <v>0</v>
      </c>
      <c r="J370" s="14">
        <v>6291</v>
      </c>
      <c r="K370" s="44">
        <f t="shared" si="16"/>
        <v>40707</v>
      </c>
      <c r="L370" s="14">
        <v>6864</v>
      </c>
      <c r="M370" s="15">
        <v>2235</v>
      </c>
      <c r="N370" s="15">
        <v>22187</v>
      </c>
      <c r="O370" s="15">
        <v>2648</v>
      </c>
      <c r="P370" s="15">
        <v>6773</v>
      </c>
      <c r="Q370" s="17"/>
      <c r="R370" s="44">
        <f t="shared" si="17"/>
        <v>852294</v>
      </c>
    </row>
    <row r="371" spans="1:18" s="16" customFormat="1" x14ac:dyDescent="0.25">
      <c r="A371" s="11">
        <v>361</v>
      </c>
      <c r="B371" s="12">
        <v>304221006</v>
      </c>
      <c r="C371" s="12">
        <v>48045</v>
      </c>
      <c r="D371" s="13" t="s">
        <v>382</v>
      </c>
      <c r="E371" s="44">
        <f t="shared" si="18"/>
        <v>116802</v>
      </c>
      <c r="F371" s="14">
        <v>114165</v>
      </c>
      <c r="G371" s="14">
        <v>2637</v>
      </c>
      <c r="H371" s="14">
        <v>0</v>
      </c>
      <c r="I371" s="14">
        <v>0</v>
      </c>
      <c r="J371" s="14">
        <v>0</v>
      </c>
      <c r="K371" s="44">
        <f t="shared" si="16"/>
        <v>0</v>
      </c>
      <c r="L371" s="14">
        <v>0</v>
      </c>
      <c r="M371" s="15">
        <v>0</v>
      </c>
      <c r="N371" s="15">
        <v>0</v>
      </c>
      <c r="O371" s="15">
        <v>0</v>
      </c>
      <c r="P371" s="15">
        <v>0</v>
      </c>
      <c r="Q371" s="17"/>
      <c r="R371" s="44">
        <f t="shared" si="17"/>
        <v>116802</v>
      </c>
    </row>
    <row r="372" spans="1:18" s="16" customFormat="1" ht="31.5" x14ac:dyDescent="0.25">
      <c r="A372" s="11">
        <v>362</v>
      </c>
      <c r="B372" s="12">
        <v>288697120</v>
      </c>
      <c r="C372" s="12">
        <v>48060</v>
      </c>
      <c r="D372" s="13" t="s">
        <v>383</v>
      </c>
      <c r="E372" s="44">
        <f t="shared" si="18"/>
        <v>695184</v>
      </c>
      <c r="F372" s="14">
        <v>620976</v>
      </c>
      <c r="G372" s="14">
        <v>8767</v>
      </c>
      <c r="H372" s="14">
        <v>64038</v>
      </c>
      <c r="I372" s="14">
        <v>1403</v>
      </c>
      <c r="J372" s="14">
        <v>0</v>
      </c>
      <c r="K372" s="44">
        <f t="shared" si="16"/>
        <v>6410</v>
      </c>
      <c r="L372" s="14">
        <v>0</v>
      </c>
      <c r="M372" s="15">
        <v>0</v>
      </c>
      <c r="N372" s="15">
        <v>4039</v>
      </c>
      <c r="O372" s="15">
        <v>1871</v>
      </c>
      <c r="P372" s="15">
        <v>500</v>
      </c>
      <c r="Q372" s="17"/>
      <c r="R372" s="44">
        <f t="shared" si="17"/>
        <v>701594</v>
      </c>
    </row>
    <row r="373" spans="1:18" s="16" customFormat="1" ht="47.25" x14ac:dyDescent="0.25">
      <c r="A373" s="11">
        <v>363</v>
      </c>
      <c r="B373" s="12">
        <v>303238821</v>
      </c>
      <c r="C373" s="12">
        <v>48817</v>
      </c>
      <c r="D373" s="13" t="s">
        <v>384</v>
      </c>
      <c r="E373" s="44">
        <f t="shared" si="18"/>
        <v>139547</v>
      </c>
      <c r="F373" s="14">
        <v>104243</v>
      </c>
      <c r="G373" s="14">
        <v>17366</v>
      </c>
      <c r="H373" s="14">
        <v>17938</v>
      </c>
      <c r="I373" s="14">
        <v>0</v>
      </c>
      <c r="J373" s="14">
        <v>0</v>
      </c>
      <c r="K373" s="44">
        <f t="shared" si="16"/>
        <v>9345</v>
      </c>
      <c r="L373" s="14">
        <v>1436</v>
      </c>
      <c r="M373" s="15">
        <v>461</v>
      </c>
      <c r="N373" s="15">
        <v>5627</v>
      </c>
      <c r="O373" s="15">
        <v>604</v>
      </c>
      <c r="P373" s="15">
        <v>1217</v>
      </c>
      <c r="Q373" s="17"/>
      <c r="R373" s="44">
        <f t="shared" si="17"/>
        <v>148892</v>
      </c>
    </row>
    <row r="374" spans="1:18" s="16" customFormat="1" ht="31.5" x14ac:dyDescent="0.25">
      <c r="A374" s="11">
        <v>364</v>
      </c>
      <c r="B374" s="12">
        <v>300855707</v>
      </c>
      <c r="C374" s="12">
        <v>48918</v>
      </c>
      <c r="D374" s="13" t="s">
        <v>385</v>
      </c>
      <c r="E374" s="44">
        <f t="shared" si="18"/>
        <v>189412</v>
      </c>
      <c r="F374" s="14">
        <v>87272</v>
      </c>
      <c r="G374" s="14">
        <v>53996</v>
      </c>
      <c r="H374" s="14">
        <v>13202</v>
      </c>
      <c r="I374" s="14">
        <v>34942</v>
      </c>
      <c r="J374" s="14">
        <v>0</v>
      </c>
      <c r="K374" s="44">
        <f t="shared" si="16"/>
        <v>4478</v>
      </c>
      <c r="L374" s="14">
        <v>0</v>
      </c>
      <c r="M374" s="15">
        <v>3</v>
      </c>
      <c r="N374" s="15">
        <v>160</v>
      </c>
      <c r="O374" s="15">
        <v>1871</v>
      </c>
      <c r="P374" s="15">
        <v>2444</v>
      </c>
      <c r="Q374" s="17"/>
      <c r="R374" s="44">
        <f t="shared" si="17"/>
        <v>193890</v>
      </c>
    </row>
    <row r="375" spans="1:18" s="16" customFormat="1" ht="47.25" x14ac:dyDescent="0.25">
      <c r="A375" s="11">
        <v>365</v>
      </c>
      <c r="B375" s="12">
        <v>304170864</v>
      </c>
      <c r="C375" s="12">
        <v>48973</v>
      </c>
      <c r="D375" s="13" t="s">
        <v>386</v>
      </c>
      <c r="E375" s="44">
        <f t="shared" si="18"/>
        <v>159021</v>
      </c>
      <c r="F375" s="14">
        <v>134123</v>
      </c>
      <c r="G375" s="14">
        <v>9780</v>
      </c>
      <c r="H375" s="14">
        <v>15118</v>
      </c>
      <c r="I375" s="14">
        <v>0</v>
      </c>
      <c r="J375" s="14">
        <v>0</v>
      </c>
      <c r="K375" s="44">
        <f t="shared" si="16"/>
        <v>1378</v>
      </c>
      <c r="L375" s="14">
        <v>171</v>
      </c>
      <c r="M375" s="15">
        <v>51</v>
      </c>
      <c r="N375" s="15">
        <v>320</v>
      </c>
      <c r="O375" s="15">
        <v>691</v>
      </c>
      <c r="P375" s="15">
        <v>145</v>
      </c>
      <c r="Q375" s="17"/>
      <c r="R375" s="44">
        <f t="shared" si="17"/>
        <v>160399</v>
      </c>
    </row>
    <row r="376" spans="1:18" s="16" customFormat="1" ht="31.5" x14ac:dyDescent="0.25">
      <c r="A376" s="11">
        <v>366</v>
      </c>
      <c r="B376" s="12">
        <v>304162853</v>
      </c>
      <c r="C376" s="12">
        <v>49180</v>
      </c>
      <c r="D376" s="13" t="s">
        <v>387</v>
      </c>
      <c r="E376" s="44">
        <f t="shared" si="18"/>
        <v>306812</v>
      </c>
      <c r="F376" s="14">
        <v>251514</v>
      </c>
      <c r="G376" s="14">
        <v>27800</v>
      </c>
      <c r="H376" s="14">
        <v>27498</v>
      </c>
      <c r="I376" s="14">
        <v>0</v>
      </c>
      <c r="J376" s="14">
        <v>0</v>
      </c>
      <c r="K376" s="44">
        <f t="shared" si="16"/>
        <v>19490</v>
      </c>
      <c r="L376" s="14">
        <v>586</v>
      </c>
      <c r="M376" s="15">
        <v>1112</v>
      </c>
      <c r="N376" s="15">
        <v>12957</v>
      </c>
      <c r="O376" s="15">
        <v>1756</v>
      </c>
      <c r="P376" s="15">
        <v>3079</v>
      </c>
      <c r="Q376" s="17"/>
      <c r="R376" s="44">
        <f t="shared" si="17"/>
        <v>326302</v>
      </c>
    </row>
    <row r="377" spans="1:18" s="16" customFormat="1" x14ac:dyDescent="0.25">
      <c r="A377" s="11">
        <v>367</v>
      </c>
      <c r="B377" s="12">
        <v>304037846</v>
      </c>
      <c r="C377" s="12">
        <v>49198</v>
      </c>
      <c r="D377" s="13" t="s">
        <v>388</v>
      </c>
      <c r="E377" s="44">
        <f t="shared" si="18"/>
        <v>863464</v>
      </c>
      <c r="F377" s="14">
        <v>675993</v>
      </c>
      <c r="G377" s="14">
        <v>108060</v>
      </c>
      <c r="H377" s="14">
        <v>77757</v>
      </c>
      <c r="I377" s="14">
        <v>0</v>
      </c>
      <c r="J377" s="14">
        <v>1654</v>
      </c>
      <c r="K377" s="44">
        <f t="shared" si="16"/>
        <v>59563</v>
      </c>
      <c r="L377" s="14">
        <v>3111</v>
      </c>
      <c r="M377" s="15">
        <v>2841</v>
      </c>
      <c r="N377" s="15">
        <v>39581</v>
      </c>
      <c r="O377" s="15">
        <v>4979</v>
      </c>
      <c r="P377" s="15">
        <v>9051</v>
      </c>
      <c r="Q377" s="17"/>
      <c r="R377" s="44">
        <f t="shared" si="17"/>
        <v>923027</v>
      </c>
    </row>
    <row r="378" spans="1:18" s="16" customFormat="1" ht="31.5" x14ac:dyDescent="0.25">
      <c r="A378" s="11">
        <v>368</v>
      </c>
      <c r="B378" s="12">
        <v>170036783</v>
      </c>
      <c r="C378" s="12">
        <v>50387</v>
      </c>
      <c r="D378" s="13" t="s">
        <v>389</v>
      </c>
      <c r="E378" s="44">
        <f t="shared" si="18"/>
        <v>659298</v>
      </c>
      <c r="F378" s="14">
        <v>552482</v>
      </c>
      <c r="G378" s="14">
        <v>72908</v>
      </c>
      <c r="H378" s="14">
        <v>33231</v>
      </c>
      <c r="I378" s="14">
        <v>0</v>
      </c>
      <c r="J378" s="14">
        <v>677</v>
      </c>
      <c r="K378" s="44">
        <f t="shared" si="16"/>
        <v>55463</v>
      </c>
      <c r="L378" s="14">
        <v>3704</v>
      </c>
      <c r="M378" s="15">
        <v>2276</v>
      </c>
      <c r="N378" s="15">
        <v>36465</v>
      </c>
      <c r="O378" s="15">
        <v>3684</v>
      </c>
      <c r="P378" s="15">
        <v>9334</v>
      </c>
      <c r="Q378" s="17"/>
      <c r="R378" s="44">
        <f t="shared" si="17"/>
        <v>714761</v>
      </c>
    </row>
    <row r="379" spans="1:18" s="16" customFormat="1" ht="63" x14ac:dyDescent="0.25">
      <c r="A379" s="11">
        <v>369</v>
      </c>
      <c r="B379" s="12">
        <v>181527132</v>
      </c>
      <c r="C379" s="12">
        <v>50484</v>
      </c>
      <c r="D379" s="13" t="s">
        <v>390</v>
      </c>
      <c r="E379" s="44">
        <f t="shared" si="18"/>
        <v>3169110</v>
      </c>
      <c r="F379" s="14">
        <v>2591391</v>
      </c>
      <c r="G379" s="14">
        <v>295620</v>
      </c>
      <c r="H379" s="14">
        <v>254070</v>
      </c>
      <c r="I379" s="14">
        <v>22678</v>
      </c>
      <c r="J379" s="14">
        <v>5351</v>
      </c>
      <c r="K379" s="44">
        <f t="shared" si="16"/>
        <v>179393</v>
      </c>
      <c r="L379" s="14">
        <v>12424</v>
      </c>
      <c r="M379" s="15">
        <v>10111</v>
      </c>
      <c r="N379" s="15">
        <v>107980</v>
      </c>
      <c r="O379" s="15">
        <v>14448</v>
      </c>
      <c r="P379" s="15">
        <v>34430</v>
      </c>
      <c r="Q379" s="17"/>
      <c r="R379" s="44">
        <f t="shared" si="17"/>
        <v>3348503</v>
      </c>
    </row>
    <row r="380" spans="1:18" s="16" customFormat="1" x14ac:dyDescent="0.25">
      <c r="A380" s="11">
        <v>370</v>
      </c>
      <c r="B380" s="12">
        <v>304425813</v>
      </c>
      <c r="C380" s="12">
        <v>51572</v>
      </c>
      <c r="D380" s="13" t="s">
        <v>391</v>
      </c>
      <c r="E380" s="44">
        <f t="shared" si="18"/>
        <v>177834</v>
      </c>
      <c r="F380" s="14">
        <v>126881</v>
      </c>
      <c r="G380" s="14">
        <v>24010</v>
      </c>
      <c r="H380" s="14">
        <v>26943</v>
      </c>
      <c r="I380" s="14">
        <v>0</v>
      </c>
      <c r="J380" s="14">
        <v>0</v>
      </c>
      <c r="K380" s="44">
        <f t="shared" si="16"/>
        <v>16841</v>
      </c>
      <c r="L380" s="14">
        <v>872</v>
      </c>
      <c r="M380" s="15">
        <v>1335</v>
      </c>
      <c r="N380" s="15">
        <v>9313</v>
      </c>
      <c r="O380" s="15">
        <v>2015</v>
      </c>
      <c r="P380" s="15">
        <v>3306</v>
      </c>
      <c r="Q380" s="17"/>
      <c r="R380" s="44">
        <f t="shared" si="17"/>
        <v>194675</v>
      </c>
    </row>
    <row r="381" spans="1:18" s="16" customFormat="1" ht="31.5" x14ac:dyDescent="0.25">
      <c r="A381" s="11">
        <v>371</v>
      </c>
      <c r="B381" s="12">
        <v>304765958</v>
      </c>
      <c r="C381" s="12">
        <v>51918</v>
      </c>
      <c r="D381" s="13" t="s">
        <v>392</v>
      </c>
      <c r="E381" s="44">
        <f t="shared" si="18"/>
        <v>720414</v>
      </c>
      <c r="F381" s="14">
        <v>493028</v>
      </c>
      <c r="G381" s="14">
        <v>154294</v>
      </c>
      <c r="H381" s="14">
        <v>73092</v>
      </c>
      <c r="I381" s="14">
        <v>0</v>
      </c>
      <c r="J381" s="14">
        <v>0</v>
      </c>
      <c r="K381" s="44">
        <f t="shared" si="16"/>
        <v>70749</v>
      </c>
      <c r="L381" s="14">
        <v>4571</v>
      </c>
      <c r="M381" s="15">
        <v>3999</v>
      </c>
      <c r="N381" s="15">
        <v>47784</v>
      </c>
      <c r="O381" s="15">
        <v>4490</v>
      </c>
      <c r="P381" s="15">
        <v>9905</v>
      </c>
      <c r="Q381" s="17"/>
      <c r="R381" s="44">
        <f t="shared" si="17"/>
        <v>791163</v>
      </c>
    </row>
    <row r="382" spans="1:18" s="16" customFormat="1" x14ac:dyDescent="0.25">
      <c r="A382" s="11">
        <v>372</v>
      </c>
      <c r="B382" s="12">
        <v>303096610</v>
      </c>
      <c r="C382" s="12">
        <v>51977</v>
      </c>
      <c r="D382" s="13" t="s">
        <v>393</v>
      </c>
      <c r="E382" s="44">
        <f t="shared" si="18"/>
        <v>72293</v>
      </c>
      <c r="F382" s="14">
        <v>66198</v>
      </c>
      <c r="G382" s="14">
        <v>3899</v>
      </c>
      <c r="H382" s="14">
        <v>2149</v>
      </c>
      <c r="I382" s="14">
        <v>0</v>
      </c>
      <c r="J382" s="14">
        <v>47</v>
      </c>
      <c r="K382" s="44">
        <f t="shared" si="16"/>
        <v>59428</v>
      </c>
      <c r="L382" s="14">
        <v>112</v>
      </c>
      <c r="M382" s="15">
        <v>151</v>
      </c>
      <c r="N382" s="15">
        <v>58334</v>
      </c>
      <c r="O382" s="15">
        <v>403</v>
      </c>
      <c r="P382" s="15">
        <v>428</v>
      </c>
      <c r="Q382" s="17"/>
      <c r="R382" s="44">
        <f t="shared" si="17"/>
        <v>131721</v>
      </c>
    </row>
    <row r="383" spans="1:18" s="16" customFormat="1" ht="47.25" x14ac:dyDescent="0.25">
      <c r="A383" s="11">
        <v>373</v>
      </c>
      <c r="B383" s="12">
        <v>304749847</v>
      </c>
      <c r="C383" s="12">
        <v>52162</v>
      </c>
      <c r="D383" s="13" t="s">
        <v>394</v>
      </c>
      <c r="E383" s="44">
        <f t="shared" si="18"/>
        <v>491077</v>
      </c>
      <c r="F383" s="14">
        <v>335908</v>
      </c>
      <c r="G383" s="14">
        <v>94840</v>
      </c>
      <c r="H383" s="14">
        <v>60329</v>
      </c>
      <c r="I383" s="14">
        <v>0</v>
      </c>
      <c r="J383" s="14">
        <v>0</v>
      </c>
      <c r="K383" s="44">
        <f t="shared" si="16"/>
        <v>37045</v>
      </c>
      <c r="L383" s="14">
        <v>1380</v>
      </c>
      <c r="M383" s="15">
        <v>1990</v>
      </c>
      <c r="N383" s="15">
        <v>24553</v>
      </c>
      <c r="O383" s="15">
        <v>2648</v>
      </c>
      <c r="P383" s="15">
        <v>6474</v>
      </c>
      <c r="Q383" s="17"/>
      <c r="R383" s="44">
        <f t="shared" si="17"/>
        <v>528122</v>
      </c>
    </row>
    <row r="384" spans="1:18" s="16" customFormat="1" ht="31.5" x14ac:dyDescent="0.25">
      <c r="A384" s="11">
        <v>374</v>
      </c>
      <c r="B384" s="12">
        <v>304835876</v>
      </c>
      <c r="C384" s="12">
        <v>52437</v>
      </c>
      <c r="D384" s="13" t="s">
        <v>395</v>
      </c>
      <c r="E384" s="44">
        <f t="shared" si="18"/>
        <v>250582</v>
      </c>
      <c r="F384" s="14">
        <v>181150</v>
      </c>
      <c r="G384" s="14">
        <v>27845</v>
      </c>
      <c r="H384" s="14">
        <v>41587</v>
      </c>
      <c r="I384" s="14">
        <v>0</v>
      </c>
      <c r="J384" s="14">
        <v>0</v>
      </c>
      <c r="K384" s="44">
        <f t="shared" si="16"/>
        <v>10648</v>
      </c>
      <c r="L384" s="14">
        <v>712</v>
      </c>
      <c r="M384" s="15">
        <v>913</v>
      </c>
      <c r="N384" s="15">
        <v>4085</v>
      </c>
      <c r="O384" s="15">
        <v>1813</v>
      </c>
      <c r="P384" s="15">
        <v>3125</v>
      </c>
      <c r="Q384" s="17"/>
      <c r="R384" s="44">
        <f t="shared" si="17"/>
        <v>261230</v>
      </c>
    </row>
    <row r="385" spans="1:18" s="16" customFormat="1" x14ac:dyDescent="0.25">
      <c r="A385" s="11">
        <v>375</v>
      </c>
      <c r="B385" s="12">
        <v>304516896</v>
      </c>
      <c r="C385" s="12">
        <v>52462</v>
      </c>
      <c r="D385" s="13" t="s">
        <v>396</v>
      </c>
      <c r="E385" s="44">
        <f t="shared" si="18"/>
        <v>91</v>
      </c>
      <c r="F385" s="14">
        <v>91</v>
      </c>
      <c r="G385" s="14">
        <v>0</v>
      </c>
      <c r="H385" s="14">
        <v>0</v>
      </c>
      <c r="I385" s="14">
        <v>0</v>
      </c>
      <c r="J385" s="14">
        <v>0</v>
      </c>
      <c r="K385" s="44">
        <f t="shared" si="16"/>
        <v>0</v>
      </c>
      <c r="L385" s="14">
        <v>0</v>
      </c>
      <c r="M385" s="15">
        <v>0</v>
      </c>
      <c r="N385" s="15">
        <v>0</v>
      </c>
      <c r="O385" s="15">
        <v>0</v>
      </c>
      <c r="P385" s="15">
        <v>0</v>
      </c>
      <c r="Q385" s="17"/>
      <c r="R385" s="44">
        <f t="shared" si="17"/>
        <v>91</v>
      </c>
    </row>
    <row r="386" spans="1:18" s="16" customFormat="1" ht="47.25" x14ac:dyDescent="0.25">
      <c r="A386" s="11">
        <v>376</v>
      </c>
      <c r="B386" s="12">
        <v>176607961</v>
      </c>
      <c r="C386" s="12">
        <v>52636</v>
      </c>
      <c r="D386" s="13" t="s">
        <v>397</v>
      </c>
      <c r="E386" s="44">
        <f t="shared" si="18"/>
        <v>170969</v>
      </c>
      <c r="F386" s="14">
        <v>78841</v>
      </c>
      <c r="G386" s="14">
        <v>9278</v>
      </c>
      <c r="H386" s="14">
        <v>0</v>
      </c>
      <c r="I386" s="14">
        <v>82850</v>
      </c>
      <c r="J386" s="14">
        <v>0</v>
      </c>
      <c r="K386" s="44">
        <f t="shared" si="16"/>
        <v>0</v>
      </c>
      <c r="L386" s="14">
        <v>0</v>
      </c>
      <c r="M386" s="15">
        <v>0</v>
      </c>
      <c r="N386" s="15">
        <v>0</v>
      </c>
      <c r="O386" s="15">
        <v>0</v>
      </c>
      <c r="P386" s="15">
        <v>0</v>
      </c>
      <c r="Q386" s="17"/>
      <c r="R386" s="44">
        <f t="shared" si="17"/>
        <v>170969</v>
      </c>
    </row>
    <row r="387" spans="1:18" s="16" customFormat="1" x14ac:dyDescent="0.25">
      <c r="A387" s="11">
        <v>377</v>
      </c>
      <c r="B387" s="12">
        <v>304288994</v>
      </c>
      <c r="C387" s="12">
        <v>52722</v>
      </c>
      <c r="D387" s="13" t="s">
        <v>398</v>
      </c>
      <c r="E387" s="44">
        <f t="shared" si="18"/>
        <v>62</v>
      </c>
      <c r="F387" s="14">
        <v>62</v>
      </c>
      <c r="G387" s="14">
        <v>0</v>
      </c>
      <c r="H387" s="14">
        <v>0</v>
      </c>
      <c r="I387" s="14">
        <v>0</v>
      </c>
      <c r="J387" s="14">
        <v>0</v>
      </c>
      <c r="K387" s="44">
        <f t="shared" si="16"/>
        <v>0</v>
      </c>
      <c r="L387" s="14">
        <v>0</v>
      </c>
      <c r="M387" s="15">
        <v>0</v>
      </c>
      <c r="N387" s="15">
        <v>0</v>
      </c>
      <c r="O387" s="15">
        <v>0</v>
      </c>
      <c r="P387" s="15">
        <v>0</v>
      </c>
      <c r="Q387" s="17"/>
      <c r="R387" s="44">
        <f t="shared" si="17"/>
        <v>62</v>
      </c>
    </row>
    <row r="388" spans="1:18" s="16" customFormat="1" ht="31.5" x14ac:dyDescent="0.25">
      <c r="A388" s="11">
        <v>378</v>
      </c>
      <c r="B388" s="12">
        <v>304726193</v>
      </c>
      <c r="C388" s="12">
        <v>52724</v>
      </c>
      <c r="D388" s="13" t="s">
        <v>399</v>
      </c>
      <c r="E388" s="44">
        <f t="shared" si="18"/>
        <v>348489</v>
      </c>
      <c r="F388" s="14">
        <v>259297</v>
      </c>
      <c r="G388" s="14">
        <v>56632</v>
      </c>
      <c r="H388" s="14">
        <v>32560</v>
      </c>
      <c r="I388" s="14">
        <v>0</v>
      </c>
      <c r="J388" s="14">
        <v>0</v>
      </c>
      <c r="K388" s="44">
        <f t="shared" si="16"/>
        <v>27193</v>
      </c>
      <c r="L388" s="14">
        <v>1310</v>
      </c>
      <c r="M388" s="15">
        <v>2263</v>
      </c>
      <c r="N388" s="15">
        <v>13696</v>
      </c>
      <c r="O388" s="15">
        <v>3598</v>
      </c>
      <c r="P388" s="15">
        <v>6326</v>
      </c>
      <c r="Q388" s="17"/>
      <c r="R388" s="44">
        <f t="shared" si="17"/>
        <v>375682</v>
      </c>
    </row>
    <row r="389" spans="1:18" s="16" customFormat="1" ht="31.5" x14ac:dyDescent="0.25">
      <c r="A389" s="11">
        <v>379</v>
      </c>
      <c r="B389" s="12">
        <v>304962628</v>
      </c>
      <c r="C389" s="12">
        <v>52903</v>
      </c>
      <c r="D389" s="13" t="s">
        <v>400</v>
      </c>
      <c r="E389" s="44">
        <f t="shared" si="18"/>
        <v>1189685</v>
      </c>
      <c r="F389" s="14">
        <v>919089</v>
      </c>
      <c r="G389" s="14">
        <v>149916</v>
      </c>
      <c r="H389" s="14">
        <v>118283</v>
      </c>
      <c r="I389" s="14">
        <v>0</v>
      </c>
      <c r="J389" s="14">
        <v>2397</v>
      </c>
      <c r="K389" s="44">
        <f t="shared" si="16"/>
        <v>148791</v>
      </c>
      <c r="L389" s="14">
        <v>4653</v>
      </c>
      <c r="M389" s="15">
        <v>6964</v>
      </c>
      <c r="N389" s="15">
        <v>107922</v>
      </c>
      <c r="O389" s="15">
        <v>9037</v>
      </c>
      <c r="P389" s="15">
        <v>20215</v>
      </c>
      <c r="Q389" s="17"/>
      <c r="R389" s="44">
        <f t="shared" si="17"/>
        <v>1338476</v>
      </c>
    </row>
    <row r="390" spans="1:18" s="16" customFormat="1" ht="31.5" x14ac:dyDescent="0.25">
      <c r="A390" s="11">
        <v>380</v>
      </c>
      <c r="B390" s="12">
        <v>304923290</v>
      </c>
      <c r="C390" s="12">
        <v>52919</v>
      </c>
      <c r="D390" s="13" t="s">
        <v>401</v>
      </c>
      <c r="E390" s="44">
        <f t="shared" si="18"/>
        <v>603720</v>
      </c>
      <c r="F390" s="14">
        <v>467173</v>
      </c>
      <c r="G390" s="14">
        <v>74813</v>
      </c>
      <c r="H390" s="14">
        <v>61734</v>
      </c>
      <c r="I390" s="14">
        <v>0</v>
      </c>
      <c r="J390" s="14">
        <v>0</v>
      </c>
      <c r="K390" s="44">
        <f t="shared" si="16"/>
        <v>54950</v>
      </c>
      <c r="L390" s="14">
        <v>1217</v>
      </c>
      <c r="M390" s="15">
        <v>3820</v>
      </c>
      <c r="N390" s="15">
        <v>30484</v>
      </c>
      <c r="O390" s="15">
        <v>5180</v>
      </c>
      <c r="P390" s="15">
        <v>14249</v>
      </c>
      <c r="Q390" s="17"/>
      <c r="R390" s="44">
        <f t="shared" si="17"/>
        <v>658670</v>
      </c>
    </row>
    <row r="391" spans="1:18" s="16" customFormat="1" x14ac:dyDescent="0.25">
      <c r="A391" s="11">
        <v>381</v>
      </c>
      <c r="B391" s="12">
        <v>306218788</v>
      </c>
      <c r="C391" s="12">
        <v>53374</v>
      </c>
      <c r="D391" s="13" t="s">
        <v>402</v>
      </c>
      <c r="E391" s="44">
        <f t="shared" si="18"/>
        <v>405393</v>
      </c>
      <c r="F391" s="14">
        <v>337318</v>
      </c>
      <c r="G391" s="14">
        <v>55825</v>
      </c>
      <c r="H391" s="14">
        <v>12062</v>
      </c>
      <c r="I391" s="14">
        <v>0</v>
      </c>
      <c r="J391" s="14">
        <v>188</v>
      </c>
      <c r="K391" s="44">
        <f t="shared" si="16"/>
        <v>35199</v>
      </c>
      <c r="L391" s="14">
        <v>1255</v>
      </c>
      <c r="M391" s="15">
        <v>1621</v>
      </c>
      <c r="N391" s="15">
        <v>21900</v>
      </c>
      <c r="O391" s="15">
        <v>2849</v>
      </c>
      <c r="P391" s="15">
        <v>7574</v>
      </c>
      <c r="Q391" s="17"/>
      <c r="R391" s="44">
        <f t="shared" si="17"/>
        <v>440592</v>
      </c>
    </row>
    <row r="392" spans="1:18" s="16" customFormat="1" ht="31.5" x14ac:dyDescent="0.25">
      <c r="A392" s="11">
        <v>382</v>
      </c>
      <c r="B392" s="12">
        <v>305168414</v>
      </c>
      <c r="C392" s="12">
        <v>53737</v>
      </c>
      <c r="D392" s="13" t="s">
        <v>403</v>
      </c>
      <c r="E392" s="44">
        <f t="shared" si="18"/>
        <v>159568</v>
      </c>
      <c r="F392" s="14">
        <v>149781</v>
      </c>
      <c r="G392" s="14">
        <v>5476</v>
      </c>
      <c r="H392" s="14">
        <v>0</v>
      </c>
      <c r="I392" s="14">
        <v>4311</v>
      </c>
      <c r="J392" s="14">
        <v>0</v>
      </c>
      <c r="K392" s="44">
        <f t="shared" si="16"/>
        <v>0</v>
      </c>
      <c r="L392" s="14">
        <v>0</v>
      </c>
      <c r="M392" s="15">
        <v>0</v>
      </c>
      <c r="N392" s="15">
        <v>0</v>
      </c>
      <c r="O392" s="15">
        <v>0</v>
      </c>
      <c r="P392" s="15">
        <v>0</v>
      </c>
      <c r="Q392" s="17"/>
      <c r="R392" s="44">
        <f t="shared" si="17"/>
        <v>159568</v>
      </c>
    </row>
    <row r="393" spans="1:18" s="16" customFormat="1" ht="31.5" x14ac:dyDescent="0.25">
      <c r="A393" s="11">
        <v>383</v>
      </c>
      <c r="B393" s="29">
        <v>305034511</v>
      </c>
      <c r="C393" s="19">
        <v>53854</v>
      </c>
      <c r="D393" s="20" t="s">
        <v>404</v>
      </c>
      <c r="E393" s="44">
        <f t="shared" si="18"/>
        <v>0</v>
      </c>
      <c r="F393" s="14">
        <v>0</v>
      </c>
      <c r="G393" s="14"/>
      <c r="H393" s="14"/>
      <c r="I393" s="14"/>
      <c r="J393" s="14"/>
      <c r="K393" s="44">
        <f t="shared" si="16"/>
        <v>95266</v>
      </c>
      <c r="L393" s="14">
        <v>0</v>
      </c>
      <c r="M393" s="14">
        <v>0</v>
      </c>
      <c r="N393" s="14">
        <v>95266</v>
      </c>
      <c r="O393" s="14">
        <v>0</v>
      </c>
      <c r="P393" s="14">
        <v>0</v>
      </c>
      <c r="Q393" s="17"/>
      <c r="R393" s="44">
        <f t="shared" si="17"/>
        <v>95266</v>
      </c>
    </row>
    <row r="394" spans="1:18" s="16" customFormat="1" ht="31.5" x14ac:dyDescent="0.25">
      <c r="A394" s="11">
        <v>384</v>
      </c>
      <c r="B394" s="12">
        <v>305191480</v>
      </c>
      <c r="C394" s="12">
        <v>53914</v>
      </c>
      <c r="D394" s="13" t="s">
        <v>405</v>
      </c>
      <c r="E394" s="44">
        <f t="shared" si="18"/>
        <v>19160</v>
      </c>
      <c r="F394" s="14">
        <v>17604</v>
      </c>
      <c r="G394" s="14">
        <v>1532</v>
      </c>
      <c r="H394" s="14">
        <v>0</v>
      </c>
      <c r="I394" s="14">
        <v>0</v>
      </c>
      <c r="J394" s="14">
        <v>24</v>
      </c>
      <c r="K394" s="44">
        <f t="shared" si="16"/>
        <v>799</v>
      </c>
      <c r="L394" s="14">
        <v>27</v>
      </c>
      <c r="M394" s="15">
        <v>59</v>
      </c>
      <c r="N394" s="15">
        <v>501</v>
      </c>
      <c r="O394" s="15">
        <v>58</v>
      </c>
      <c r="P394" s="15">
        <v>154</v>
      </c>
      <c r="Q394" s="17"/>
      <c r="R394" s="44">
        <f t="shared" si="17"/>
        <v>19959</v>
      </c>
    </row>
    <row r="395" spans="1:18" s="16" customFormat="1" ht="31.5" x14ac:dyDescent="0.25">
      <c r="A395" s="11">
        <v>385</v>
      </c>
      <c r="B395" s="12">
        <v>304635886</v>
      </c>
      <c r="C395" s="12">
        <v>53975</v>
      </c>
      <c r="D395" s="13" t="s">
        <v>406</v>
      </c>
      <c r="E395" s="44">
        <f t="shared" si="18"/>
        <v>152758</v>
      </c>
      <c r="F395" s="14">
        <v>123104</v>
      </c>
      <c r="G395" s="14">
        <v>16875</v>
      </c>
      <c r="H395" s="14">
        <v>12779</v>
      </c>
      <c r="I395" s="14">
        <v>0</v>
      </c>
      <c r="J395" s="14">
        <v>0</v>
      </c>
      <c r="K395" s="44">
        <f t="shared" ref="K395:K449" si="19">SUM(L395:P395)</f>
        <v>2664</v>
      </c>
      <c r="L395" s="14">
        <v>42</v>
      </c>
      <c r="M395" s="15">
        <v>492</v>
      </c>
      <c r="N395" s="15">
        <v>53</v>
      </c>
      <c r="O395" s="15">
        <v>1036</v>
      </c>
      <c r="P395" s="15">
        <v>1041</v>
      </c>
      <c r="Q395" s="17"/>
      <c r="R395" s="44">
        <f t="shared" si="17"/>
        <v>155422</v>
      </c>
    </row>
    <row r="396" spans="1:18" s="16" customFormat="1" ht="31.5" x14ac:dyDescent="0.25">
      <c r="A396" s="11">
        <v>386</v>
      </c>
      <c r="B396" s="12">
        <v>305170956</v>
      </c>
      <c r="C396" s="12">
        <v>54091</v>
      </c>
      <c r="D396" s="13" t="s">
        <v>407</v>
      </c>
      <c r="E396" s="44">
        <f t="shared" si="18"/>
        <v>160878</v>
      </c>
      <c r="F396" s="14">
        <v>133815</v>
      </c>
      <c r="G396" s="14">
        <v>17265</v>
      </c>
      <c r="H396" s="14">
        <v>9798</v>
      </c>
      <c r="I396" s="14">
        <v>0</v>
      </c>
      <c r="J396" s="14">
        <v>0</v>
      </c>
      <c r="K396" s="44">
        <f t="shared" si="19"/>
        <v>8410</v>
      </c>
      <c r="L396" s="14">
        <v>966</v>
      </c>
      <c r="M396" s="15">
        <v>181</v>
      </c>
      <c r="N396" s="15">
        <v>6238</v>
      </c>
      <c r="O396" s="15">
        <v>345</v>
      </c>
      <c r="P396" s="15">
        <v>680</v>
      </c>
      <c r="Q396" s="17"/>
      <c r="R396" s="44">
        <f t="shared" ref="R396:R450" si="20">+E396+K396+Q396</f>
        <v>169288</v>
      </c>
    </row>
    <row r="397" spans="1:18" s="16" customFormat="1" ht="47.25" x14ac:dyDescent="0.25">
      <c r="A397" s="11">
        <v>387</v>
      </c>
      <c r="B397" s="12">
        <v>305218333</v>
      </c>
      <c r="C397" s="12">
        <v>54099</v>
      </c>
      <c r="D397" s="13" t="s">
        <v>408</v>
      </c>
      <c r="E397" s="44">
        <f t="shared" si="18"/>
        <v>398634</v>
      </c>
      <c r="F397" s="14">
        <v>379432</v>
      </c>
      <c r="G397" s="14">
        <v>7605</v>
      </c>
      <c r="H397" s="14">
        <v>0</v>
      </c>
      <c r="I397" s="14">
        <v>11597</v>
      </c>
      <c r="J397" s="14">
        <v>0</v>
      </c>
      <c r="K397" s="44">
        <f t="shared" si="19"/>
        <v>0</v>
      </c>
      <c r="L397" s="14">
        <v>0</v>
      </c>
      <c r="M397" s="15">
        <v>0</v>
      </c>
      <c r="N397" s="15">
        <v>0</v>
      </c>
      <c r="O397" s="15">
        <v>0</v>
      </c>
      <c r="P397" s="15">
        <v>0</v>
      </c>
      <c r="Q397" s="17"/>
      <c r="R397" s="44">
        <f t="shared" si="20"/>
        <v>398634</v>
      </c>
    </row>
    <row r="398" spans="1:18" s="16" customFormat="1" ht="31.5" x14ac:dyDescent="0.25">
      <c r="A398" s="11">
        <v>388</v>
      </c>
      <c r="B398" s="12">
        <v>305231544</v>
      </c>
      <c r="C398" s="12">
        <v>54551</v>
      </c>
      <c r="D398" s="13" t="s">
        <v>409</v>
      </c>
      <c r="E398" s="44">
        <f t="shared" si="18"/>
        <v>328755</v>
      </c>
      <c r="F398" s="14">
        <v>288810</v>
      </c>
      <c r="G398" s="14">
        <v>29380</v>
      </c>
      <c r="H398" s="14">
        <v>10565</v>
      </c>
      <c r="I398" s="14">
        <v>0</v>
      </c>
      <c r="J398" s="14">
        <v>0</v>
      </c>
      <c r="K398" s="44">
        <f t="shared" si="19"/>
        <v>22363</v>
      </c>
      <c r="L398" s="14">
        <v>742</v>
      </c>
      <c r="M398" s="15">
        <v>817</v>
      </c>
      <c r="N398" s="15">
        <v>17137</v>
      </c>
      <c r="O398" s="15">
        <v>2130</v>
      </c>
      <c r="P398" s="15">
        <v>1537</v>
      </c>
      <c r="Q398" s="17"/>
      <c r="R398" s="44">
        <f t="shared" si="20"/>
        <v>351118</v>
      </c>
    </row>
    <row r="399" spans="1:18" s="16" customFormat="1" ht="31.5" x14ac:dyDescent="0.25">
      <c r="A399" s="11">
        <v>389</v>
      </c>
      <c r="B399" s="12">
        <v>304240483</v>
      </c>
      <c r="C399" s="12">
        <v>55123</v>
      </c>
      <c r="D399" s="13" t="s">
        <v>410</v>
      </c>
      <c r="E399" s="44">
        <f t="shared" si="18"/>
        <v>16305</v>
      </c>
      <c r="F399" s="14">
        <v>5142</v>
      </c>
      <c r="G399" s="14">
        <v>8856</v>
      </c>
      <c r="H399" s="14">
        <v>2307</v>
      </c>
      <c r="I399" s="14">
        <v>0</v>
      </c>
      <c r="J399" s="14">
        <v>0</v>
      </c>
      <c r="K399" s="44">
        <f t="shared" si="19"/>
        <v>0</v>
      </c>
      <c r="L399" s="14">
        <v>0</v>
      </c>
      <c r="M399" s="15">
        <v>0</v>
      </c>
      <c r="N399" s="15">
        <v>0</v>
      </c>
      <c r="O399" s="15">
        <v>0</v>
      </c>
      <c r="P399" s="15">
        <v>0</v>
      </c>
      <c r="Q399" s="17"/>
      <c r="R399" s="44">
        <f t="shared" si="20"/>
        <v>16305</v>
      </c>
    </row>
    <row r="400" spans="1:18" s="16" customFormat="1" x14ac:dyDescent="0.25">
      <c r="A400" s="11">
        <v>390</v>
      </c>
      <c r="B400" s="12">
        <v>305156547</v>
      </c>
      <c r="C400" s="12">
        <v>55137</v>
      </c>
      <c r="D400" s="13" t="s">
        <v>411</v>
      </c>
      <c r="E400" s="44">
        <f t="shared" si="18"/>
        <v>460665</v>
      </c>
      <c r="F400" s="14">
        <v>360461</v>
      </c>
      <c r="G400" s="14">
        <v>57978</v>
      </c>
      <c r="H400" s="14">
        <v>42031</v>
      </c>
      <c r="I400" s="14">
        <v>0</v>
      </c>
      <c r="J400" s="14">
        <v>195</v>
      </c>
      <c r="K400" s="44">
        <f t="shared" si="19"/>
        <v>29788</v>
      </c>
      <c r="L400" s="14">
        <v>1803</v>
      </c>
      <c r="M400" s="15">
        <v>1903</v>
      </c>
      <c r="N400" s="15">
        <v>18563</v>
      </c>
      <c r="O400" s="15">
        <v>2216</v>
      </c>
      <c r="P400" s="15">
        <v>5303</v>
      </c>
      <c r="Q400" s="17"/>
      <c r="R400" s="44">
        <f t="shared" si="20"/>
        <v>490453</v>
      </c>
    </row>
    <row r="401" spans="1:18" s="16" customFormat="1" x14ac:dyDescent="0.25">
      <c r="A401" s="11">
        <v>391</v>
      </c>
      <c r="B401" s="12">
        <v>305288997</v>
      </c>
      <c r="C401" s="12">
        <v>55445</v>
      </c>
      <c r="D401" s="13" t="s">
        <v>412</v>
      </c>
      <c r="E401" s="44">
        <f t="shared" si="18"/>
        <v>105837</v>
      </c>
      <c r="F401" s="14">
        <v>96595</v>
      </c>
      <c r="G401" s="14">
        <v>7194</v>
      </c>
      <c r="H401" s="14">
        <v>0</v>
      </c>
      <c r="I401" s="14">
        <v>0</v>
      </c>
      <c r="J401" s="14">
        <v>2048</v>
      </c>
      <c r="K401" s="44">
        <f t="shared" si="19"/>
        <v>0</v>
      </c>
      <c r="L401" s="14">
        <v>0</v>
      </c>
      <c r="M401" s="15">
        <v>0</v>
      </c>
      <c r="N401" s="15">
        <v>0</v>
      </c>
      <c r="O401" s="15">
        <v>0</v>
      </c>
      <c r="P401" s="15">
        <v>0</v>
      </c>
      <c r="Q401" s="17"/>
      <c r="R401" s="44">
        <f t="shared" si="20"/>
        <v>105837</v>
      </c>
    </row>
    <row r="402" spans="1:18" s="16" customFormat="1" ht="31.5" x14ac:dyDescent="0.25">
      <c r="A402" s="11">
        <v>392</v>
      </c>
      <c r="B402" s="12">
        <v>305188064</v>
      </c>
      <c r="C402" s="12">
        <v>55474</v>
      </c>
      <c r="D402" s="13" t="s">
        <v>413</v>
      </c>
      <c r="E402" s="44">
        <f t="shared" si="18"/>
        <v>84537</v>
      </c>
      <c r="F402" s="14">
        <v>84228</v>
      </c>
      <c r="G402" s="14">
        <v>309</v>
      </c>
      <c r="H402" s="14">
        <v>0</v>
      </c>
      <c r="I402" s="14">
        <v>0</v>
      </c>
      <c r="J402" s="14">
        <v>0</v>
      </c>
      <c r="K402" s="44">
        <f t="shared" si="19"/>
        <v>0</v>
      </c>
      <c r="L402" s="14">
        <v>0</v>
      </c>
      <c r="M402" s="15">
        <v>0</v>
      </c>
      <c r="N402" s="15">
        <v>0</v>
      </c>
      <c r="O402" s="15">
        <v>0</v>
      </c>
      <c r="P402" s="15">
        <v>0</v>
      </c>
      <c r="Q402" s="17"/>
      <c r="R402" s="44">
        <f t="shared" si="20"/>
        <v>84537</v>
      </c>
    </row>
    <row r="403" spans="1:18" s="16" customFormat="1" ht="31.5" x14ac:dyDescent="0.25">
      <c r="A403" s="11">
        <v>393</v>
      </c>
      <c r="B403" s="12">
        <v>304836782</v>
      </c>
      <c r="C403" s="12">
        <v>55762</v>
      </c>
      <c r="D403" s="13" t="s">
        <v>414</v>
      </c>
      <c r="E403" s="44">
        <f t="shared" si="18"/>
        <v>599752</v>
      </c>
      <c r="F403" s="14">
        <v>474877</v>
      </c>
      <c r="G403" s="14">
        <v>63732</v>
      </c>
      <c r="H403" s="14">
        <v>57487</v>
      </c>
      <c r="I403" s="14">
        <v>2209</v>
      </c>
      <c r="J403" s="14">
        <v>1447</v>
      </c>
      <c r="K403" s="44">
        <f t="shared" si="19"/>
        <v>31828</v>
      </c>
      <c r="L403" s="14">
        <v>2304</v>
      </c>
      <c r="M403" s="15">
        <v>1159</v>
      </c>
      <c r="N403" s="15">
        <v>23018</v>
      </c>
      <c r="O403" s="15">
        <v>1813</v>
      </c>
      <c r="P403" s="15">
        <v>3534</v>
      </c>
      <c r="Q403" s="17"/>
      <c r="R403" s="44">
        <f t="shared" si="20"/>
        <v>631580</v>
      </c>
    </row>
    <row r="404" spans="1:18" s="16" customFormat="1" x14ac:dyDescent="0.25">
      <c r="A404" s="11">
        <v>394</v>
      </c>
      <c r="B404" s="29">
        <v>305223412</v>
      </c>
      <c r="C404" s="19">
        <v>55850</v>
      </c>
      <c r="D404" s="20" t="s">
        <v>415</v>
      </c>
      <c r="E404" s="44">
        <f t="shared" si="18"/>
        <v>0</v>
      </c>
      <c r="F404" s="14">
        <v>0</v>
      </c>
      <c r="G404" s="14"/>
      <c r="H404" s="14"/>
      <c r="I404" s="14"/>
      <c r="J404" s="14"/>
      <c r="K404" s="44">
        <f t="shared" si="19"/>
        <v>7075</v>
      </c>
      <c r="L404" s="14">
        <v>0</v>
      </c>
      <c r="M404" s="14">
        <v>0</v>
      </c>
      <c r="N404" s="14">
        <v>7075</v>
      </c>
      <c r="O404" s="14">
        <v>0</v>
      </c>
      <c r="P404" s="14">
        <v>0</v>
      </c>
      <c r="Q404" s="17"/>
      <c r="R404" s="44">
        <f t="shared" si="20"/>
        <v>7075</v>
      </c>
    </row>
    <row r="405" spans="1:18" s="16" customFormat="1" ht="31.5" x14ac:dyDescent="0.25">
      <c r="A405" s="11">
        <v>395</v>
      </c>
      <c r="B405" s="12">
        <v>305542876</v>
      </c>
      <c r="C405" s="12">
        <v>56468</v>
      </c>
      <c r="D405" s="13" t="s">
        <v>416</v>
      </c>
      <c r="E405" s="44">
        <f t="shared" si="18"/>
        <v>449728</v>
      </c>
      <c r="F405" s="14">
        <v>387576</v>
      </c>
      <c r="G405" s="14">
        <v>51049</v>
      </c>
      <c r="H405" s="14">
        <v>11103</v>
      </c>
      <c r="I405" s="14">
        <v>0</v>
      </c>
      <c r="J405" s="14">
        <v>0</v>
      </c>
      <c r="K405" s="44">
        <f t="shared" si="19"/>
        <v>30814</v>
      </c>
      <c r="L405" s="14">
        <v>1770</v>
      </c>
      <c r="M405" s="15">
        <v>1108</v>
      </c>
      <c r="N405" s="15">
        <v>19165</v>
      </c>
      <c r="O405" s="15">
        <v>3166</v>
      </c>
      <c r="P405" s="15">
        <v>5605</v>
      </c>
      <c r="Q405" s="17"/>
      <c r="R405" s="44">
        <f t="shared" si="20"/>
        <v>480542</v>
      </c>
    </row>
    <row r="406" spans="1:18" s="16" customFormat="1" ht="47.25" x14ac:dyDescent="0.25">
      <c r="A406" s="11">
        <v>396</v>
      </c>
      <c r="B406" s="12">
        <v>305552347</v>
      </c>
      <c r="C406" s="12">
        <v>56888</v>
      </c>
      <c r="D406" s="13" t="s">
        <v>417</v>
      </c>
      <c r="E406" s="44">
        <f t="shared" si="18"/>
        <v>568150</v>
      </c>
      <c r="F406" s="14">
        <v>459388</v>
      </c>
      <c r="G406" s="14">
        <v>55739</v>
      </c>
      <c r="H406" s="14">
        <v>52348</v>
      </c>
      <c r="I406" s="14">
        <v>0</v>
      </c>
      <c r="J406" s="14">
        <v>675</v>
      </c>
      <c r="K406" s="44">
        <f t="shared" si="19"/>
        <v>42525</v>
      </c>
      <c r="L406" s="14">
        <v>3648</v>
      </c>
      <c r="M406" s="15">
        <v>2378</v>
      </c>
      <c r="N406" s="15">
        <v>26392</v>
      </c>
      <c r="O406" s="15">
        <v>2130</v>
      </c>
      <c r="P406" s="15">
        <v>7977</v>
      </c>
      <c r="Q406" s="17"/>
      <c r="R406" s="44">
        <f t="shared" si="20"/>
        <v>610675</v>
      </c>
    </row>
    <row r="407" spans="1:18" s="16" customFormat="1" x14ac:dyDescent="0.25">
      <c r="A407" s="11">
        <v>397</v>
      </c>
      <c r="B407" s="29">
        <v>305577457</v>
      </c>
      <c r="C407" s="19">
        <v>57378</v>
      </c>
      <c r="D407" s="20" t="s">
        <v>418</v>
      </c>
      <c r="E407" s="44">
        <f t="shared" si="18"/>
        <v>0</v>
      </c>
      <c r="F407" s="14">
        <v>0</v>
      </c>
      <c r="G407" s="14"/>
      <c r="H407" s="14"/>
      <c r="I407" s="14"/>
      <c r="J407" s="14"/>
      <c r="K407" s="44">
        <f t="shared" si="19"/>
        <v>13052</v>
      </c>
      <c r="L407" s="14">
        <v>0</v>
      </c>
      <c r="M407" s="14">
        <v>0</v>
      </c>
      <c r="N407" s="14">
        <v>13052</v>
      </c>
      <c r="O407" s="14">
        <v>0</v>
      </c>
      <c r="P407" s="14">
        <v>0</v>
      </c>
      <c r="Q407" s="17"/>
      <c r="R407" s="44">
        <f t="shared" si="20"/>
        <v>13052</v>
      </c>
    </row>
    <row r="408" spans="1:18" s="16" customFormat="1" x14ac:dyDescent="0.25">
      <c r="A408" s="11">
        <v>398</v>
      </c>
      <c r="B408" s="18">
        <v>305552429</v>
      </c>
      <c r="C408" s="19">
        <v>57472</v>
      </c>
      <c r="D408" s="20" t="s">
        <v>419</v>
      </c>
      <c r="E408" s="44">
        <f t="shared" si="18"/>
        <v>0</v>
      </c>
      <c r="F408" s="14">
        <v>0</v>
      </c>
      <c r="G408" s="14"/>
      <c r="H408" s="14"/>
      <c r="I408" s="14"/>
      <c r="J408" s="14"/>
      <c r="K408" s="44">
        <f t="shared" si="19"/>
        <v>17790</v>
      </c>
      <c r="L408" s="14">
        <v>0</v>
      </c>
      <c r="M408" s="14">
        <v>0</v>
      </c>
      <c r="N408" s="14">
        <v>0</v>
      </c>
      <c r="O408" s="14">
        <v>0</v>
      </c>
      <c r="P408" s="14">
        <v>17790</v>
      </c>
      <c r="Q408" s="17"/>
      <c r="R408" s="44">
        <f t="shared" si="20"/>
        <v>17790</v>
      </c>
    </row>
    <row r="409" spans="1:18" s="16" customFormat="1" x14ac:dyDescent="0.25">
      <c r="A409" s="11">
        <v>399</v>
      </c>
      <c r="B409" s="12">
        <v>305480385</v>
      </c>
      <c r="C409" s="12">
        <v>57669</v>
      </c>
      <c r="D409" s="13" t="s">
        <v>420</v>
      </c>
      <c r="E409" s="44">
        <f t="shared" si="18"/>
        <v>566598</v>
      </c>
      <c r="F409" s="14">
        <v>455925</v>
      </c>
      <c r="G409" s="14">
        <v>49551</v>
      </c>
      <c r="H409" s="14">
        <v>59525</v>
      </c>
      <c r="I409" s="14">
        <v>0</v>
      </c>
      <c r="J409" s="14">
        <v>1597</v>
      </c>
      <c r="K409" s="44">
        <f t="shared" si="19"/>
        <v>37203</v>
      </c>
      <c r="L409" s="14">
        <v>3573</v>
      </c>
      <c r="M409" s="15">
        <v>2645</v>
      </c>
      <c r="N409" s="15">
        <v>20809</v>
      </c>
      <c r="O409" s="15">
        <v>3166</v>
      </c>
      <c r="P409" s="15">
        <v>7010</v>
      </c>
      <c r="Q409" s="17"/>
      <c r="R409" s="44">
        <f t="shared" si="20"/>
        <v>603801</v>
      </c>
    </row>
    <row r="410" spans="1:18" s="16" customFormat="1" ht="47.25" x14ac:dyDescent="0.25">
      <c r="A410" s="11">
        <v>400</v>
      </c>
      <c r="B410" s="12">
        <v>305582949</v>
      </c>
      <c r="C410" s="12">
        <v>57983</v>
      </c>
      <c r="D410" s="13" t="s">
        <v>421</v>
      </c>
      <c r="E410" s="44">
        <f t="shared" si="18"/>
        <v>188023</v>
      </c>
      <c r="F410" s="14">
        <v>119535</v>
      </c>
      <c r="G410" s="14">
        <v>42637</v>
      </c>
      <c r="H410" s="14">
        <v>25851</v>
      </c>
      <c r="I410" s="14">
        <v>0</v>
      </c>
      <c r="J410" s="14">
        <v>0</v>
      </c>
      <c r="K410" s="44">
        <f t="shared" si="19"/>
        <v>3395</v>
      </c>
      <c r="L410" s="14">
        <v>248</v>
      </c>
      <c r="M410" s="15">
        <v>62</v>
      </c>
      <c r="N410" s="15">
        <v>2786</v>
      </c>
      <c r="O410" s="15">
        <v>144</v>
      </c>
      <c r="P410" s="15">
        <v>155</v>
      </c>
      <c r="Q410" s="17"/>
      <c r="R410" s="44">
        <f t="shared" si="20"/>
        <v>191418</v>
      </c>
    </row>
    <row r="411" spans="1:18" s="16" customFormat="1" ht="31.5" x14ac:dyDescent="0.25">
      <c r="A411" s="11">
        <v>401</v>
      </c>
      <c r="B411" s="12">
        <v>305636838</v>
      </c>
      <c r="C411" s="12">
        <v>58010</v>
      </c>
      <c r="D411" s="13" t="s">
        <v>422</v>
      </c>
      <c r="E411" s="44">
        <f t="shared" si="18"/>
        <v>1496041</v>
      </c>
      <c r="F411" s="14">
        <v>1152851</v>
      </c>
      <c r="G411" s="14">
        <v>205034</v>
      </c>
      <c r="H411" s="14">
        <v>97908</v>
      </c>
      <c r="I411" s="14">
        <v>39278</v>
      </c>
      <c r="J411" s="14">
        <v>970</v>
      </c>
      <c r="K411" s="44">
        <f t="shared" si="19"/>
        <v>76346</v>
      </c>
      <c r="L411" s="14">
        <v>4812</v>
      </c>
      <c r="M411" s="15">
        <v>5405</v>
      </c>
      <c r="N411" s="15">
        <v>39526</v>
      </c>
      <c r="O411" s="15">
        <v>7943</v>
      </c>
      <c r="P411" s="15">
        <v>18660</v>
      </c>
      <c r="Q411" s="17"/>
      <c r="R411" s="44">
        <f t="shared" si="20"/>
        <v>1572387</v>
      </c>
    </row>
    <row r="412" spans="1:18" s="16" customFormat="1" x14ac:dyDescent="0.25">
      <c r="A412" s="11">
        <v>402</v>
      </c>
      <c r="B412" s="12">
        <v>302690791</v>
      </c>
      <c r="C412" s="12">
        <v>58207</v>
      </c>
      <c r="D412" s="13" t="s">
        <v>423</v>
      </c>
      <c r="E412" s="44">
        <f t="shared" si="18"/>
        <v>9056</v>
      </c>
      <c r="F412" s="14">
        <v>8034</v>
      </c>
      <c r="G412" s="14">
        <v>1022</v>
      </c>
      <c r="H412" s="14">
        <v>0</v>
      </c>
      <c r="I412" s="14">
        <v>0</v>
      </c>
      <c r="J412" s="14">
        <v>0</v>
      </c>
      <c r="K412" s="44">
        <f t="shared" si="19"/>
        <v>0</v>
      </c>
      <c r="L412" s="14">
        <v>0</v>
      </c>
      <c r="M412" s="15">
        <v>0</v>
      </c>
      <c r="N412" s="15">
        <v>0</v>
      </c>
      <c r="O412" s="15">
        <v>0</v>
      </c>
      <c r="P412" s="15">
        <v>0</v>
      </c>
      <c r="Q412" s="17"/>
      <c r="R412" s="44">
        <f t="shared" si="20"/>
        <v>9056</v>
      </c>
    </row>
    <row r="413" spans="1:18" s="16" customFormat="1" x14ac:dyDescent="0.25">
      <c r="A413" s="11">
        <v>403</v>
      </c>
      <c r="B413" s="12">
        <v>305568230</v>
      </c>
      <c r="C413" s="12">
        <v>58589</v>
      </c>
      <c r="D413" s="13" t="s">
        <v>424</v>
      </c>
      <c r="E413" s="44">
        <f t="shared" ref="E413:E449" si="21">SUM(F413:J413)</f>
        <v>36840</v>
      </c>
      <c r="F413" s="14">
        <v>36840</v>
      </c>
      <c r="G413" s="14">
        <v>0</v>
      </c>
      <c r="H413" s="14">
        <v>0</v>
      </c>
      <c r="I413" s="14">
        <v>0</v>
      </c>
      <c r="J413" s="14">
        <v>0</v>
      </c>
      <c r="K413" s="44">
        <f t="shared" si="19"/>
        <v>0</v>
      </c>
      <c r="L413" s="14">
        <v>0</v>
      </c>
      <c r="M413" s="15">
        <v>0</v>
      </c>
      <c r="N413" s="15">
        <v>0</v>
      </c>
      <c r="O413" s="15">
        <v>0</v>
      </c>
      <c r="P413" s="15">
        <v>0</v>
      </c>
      <c r="Q413" s="17"/>
      <c r="R413" s="44">
        <f t="shared" si="20"/>
        <v>36840</v>
      </c>
    </row>
    <row r="414" spans="1:18" s="16" customFormat="1" ht="31.5" x14ac:dyDescent="0.25">
      <c r="A414" s="11">
        <v>404</v>
      </c>
      <c r="B414" s="12">
        <v>304402572</v>
      </c>
      <c r="C414" s="12">
        <v>58839</v>
      </c>
      <c r="D414" s="13" t="s">
        <v>425</v>
      </c>
      <c r="E414" s="44">
        <f t="shared" si="21"/>
        <v>7742</v>
      </c>
      <c r="F414" s="14">
        <v>7324</v>
      </c>
      <c r="G414" s="14">
        <v>99</v>
      </c>
      <c r="H414" s="14">
        <v>319</v>
      </c>
      <c r="I414" s="14">
        <v>0</v>
      </c>
      <c r="J414" s="14">
        <v>0</v>
      </c>
      <c r="K414" s="44">
        <f t="shared" si="19"/>
        <v>65</v>
      </c>
      <c r="L414" s="14">
        <v>3</v>
      </c>
      <c r="M414" s="15">
        <v>12</v>
      </c>
      <c r="N414" s="15">
        <v>0</v>
      </c>
      <c r="O414" s="15">
        <v>29</v>
      </c>
      <c r="P414" s="15">
        <v>21</v>
      </c>
      <c r="Q414" s="17"/>
      <c r="R414" s="44">
        <f t="shared" si="20"/>
        <v>7807</v>
      </c>
    </row>
    <row r="415" spans="1:18" s="16" customFormat="1" ht="47.25" x14ac:dyDescent="0.25">
      <c r="A415" s="11">
        <v>405</v>
      </c>
      <c r="B415" s="12">
        <v>302646859</v>
      </c>
      <c r="C415" s="12">
        <v>59012</v>
      </c>
      <c r="D415" s="13" t="s">
        <v>426</v>
      </c>
      <c r="E415" s="44">
        <f t="shared" si="21"/>
        <v>162282</v>
      </c>
      <c r="F415" s="14">
        <v>151883</v>
      </c>
      <c r="G415" s="14">
        <v>9795</v>
      </c>
      <c r="H415" s="14">
        <v>604</v>
      </c>
      <c r="I415" s="14">
        <v>0</v>
      </c>
      <c r="J415" s="14">
        <v>0</v>
      </c>
      <c r="K415" s="44">
        <f t="shared" si="19"/>
        <v>6898</v>
      </c>
      <c r="L415" s="14">
        <v>1026</v>
      </c>
      <c r="M415" s="15">
        <v>481</v>
      </c>
      <c r="N415" s="15">
        <v>4042</v>
      </c>
      <c r="O415" s="15">
        <v>489</v>
      </c>
      <c r="P415" s="15">
        <v>860</v>
      </c>
      <c r="Q415" s="17"/>
      <c r="R415" s="44">
        <f t="shared" si="20"/>
        <v>169180</v>
      </c>
    </row>
    <row r="416" spans="1:18" s="16" customFormat="1" ht="31.5" x14ac:dyDescent="0.25">
      <c r="A416" s="11">
        <v>406</v>
      </c>
      <c r="B416" s="12">
        <v>304499144</v>
      </c>
      <c r="C416" s="12">
        <v>59951</v>
      </c>
      <c r="D416" s="13" t="s">
        <v>427</v>
      </c>
      <c r="E416" s="44">
        <f t="shared" si="21"/>
        <v>752251</v>
      </c>
      <c r="F416" s="14">
        <v>669330</v>
      </c>
      <c r="G416" s="14">
        <v>52219</v>
      </c>
      <c r="H416" s="14">
        <v>30702</v>
      </c>
      <c r="I416" s="14">
        <v>0</v>
      </c>
      <c r="J416" s="14">
        <v>0</v>
      </c>
      <c r="K416" s="44">
        <f t="shared" si="19"/>
        <v>101771</v>
      </c>
      <c r="L416" s="14">
        <v>5893</v>
      </c>
      <c r="M416" s="15">
        <v>774</v>
      </c>
      <c r="N416" s="15">
        <v>57971</v>
      </c>
      <c r="O416" s="15">
        <v>1065</v>
      </c>
      <c r="P416" s="15">
        <v>36068</v>
      </c>
      <c r="Q416" s="17"/>
      <c r="R416" s="44">
        <f t="shared" si="20"/>
        <v>854022</v>
      </c>
    </row>
    <row r="417" spans="1:18" s="16" customFormat="1" ht="31.5" x14ac:dyDescent="0.25">
      <c r="A417" s="11">
        <v>407</v>
      </c>
      <c r="B417" s="12">
        <v>303181427</v>
      </c>
      <c r="C417" s="12">
        <v>60410</v>
      </c>
      <c r="D417" s="13" t="s">
        <v>428</v>
      </c>
      <c r="E417" s="44">
        <f t="shared" si="21"/>
        <v>30778</v>
      </c>
      <c r="F417" s="14">
        <v>29160</v>
      </c>
      <c r="G417" s="14">
        <v>1618</v>
      </c>
      <c r="H417" s="14">
        <v>0</v>
      </c>
      <c r="I417" s="14">
        <v>0</v>
      </c>
      <c r="J417" s="14">
        <v>0</v>
      </c>
      <c r="K417" s="44">
        <f t="shared" si="19"/>
        <v>0</v>
      </c>
      <c r="L417" s="14">
        <v>0</v>
      </c>
      <c r="M417" s="15">
        <v>0</v>
      </c>
      <c r="N417" s="15">
        <v>0</v>
      </c>
      <c r="O417" s="15">
        <v>0</v>
      </c>
      <c r="P417" s="15">
        <v>0</v>
      </c>
      <c r="Q417" s="17"/>
      <c r="R417" s="44">
        <f t="shared" si="20"/>
        <v>30778</v>
      </c>
    </row>
    <row r="418" spans="1:18" s="16" customFormat="1" ht="31.5" x14ac:dyDescent="0.25">
      <c r="A418" s="11">
        <v>408</v>
      </c>
      <c r="B418" s="12">
        <v>302922268</v>
      </c>
      <c r="C418" s="12">
        <v>60608</v>
      </c>
      <c r="D418" s="13" t="s">
        <v>429</v>
      </c>
      <c r="E418" s="44">
        <f t="shared" si="21"/>
        <v>46613</v>
      </c>
      <c r="F418" s="14">
        <v>38593</v>
      </c>
      <c r="G418" s="14">
        <v>3061</v>
      </c>
      <c r="H418" s="14">
        <v>4959</v>
      </c>
      <c r="I418" s="14">
        <v>0</v>
      </c>
      <c r="J418" s="14">
        <v>0</v>
      </c>
      <c r="K418" s="44">
        <f t="shared" si="19"/>
        <v>4836</v>
      </c>
      <c r="L418" s="14">
        <v>125</v>
      </c>
      <c r="M418" s="15">
        <v>61</v>
      </c>
      <c r="N418" s="15">
        <v>4045</v>
      </c>
      <c r="O418" s="15">
        <v>374</v>
      </c>
      <c r="P418" s="15">
        <v>231</v>
      </c>
      <c r="Q418" s="17"/>
      <c r="R418" s="44">
        <f t="shared" si="20"/>
        <v>51449</v>
      </c>
    </row>
    <row r="419" spans="1:18" s="16" customFormat="1" x14ac:dyDescent="0.25">
      <c r="A419" s="11">
        <v>409</v>
      </c>
      <c r="B419" s="12">
        <v>305917454</v>
      </c>
      <c r="C419" s="12">
        <v>60748</v>
      </c>
      <c r="D419" s="13" t="s">
        <v>430</v>
      </c>
      <c r="E419" s="44">
        <f t="shared" si="21"/>
        <v>174</v>
      </c>
      <c r="F419" s="14">
        <v>174</v>
      </c>
      <c r="G419" s="14">
        <v>0</v>
      </c>
      <c r="H419" s="14">
        <v>0</v>
      </c>
      <c r="I419" s="14">
        <v>0</v>
      </c>
      <c r="J419" s="14">
        <v>0</v>
      </c>
      <c r="K419" s="44">
        <f t="shared" si="19"/>
        <v>0</v>
      </c>
      <c r="L419" s="14">
        <v>0</v>
      </c>
      <c r="M419" s="15">
        <v>0</v>
      </c>
      <c r="N419" s="15">
        <v>0</v>
      </c>
      <c r="O419" s="15">
        <v>0</v>
      </c>
      <c r="P419" s="15">
        <v>0</v>
      </c>
      <c r="Q419" s="17"/>
      <c r="R419" s="44">
        <f t="shared" si="20"/>
        <v>174</v>
      </c>
    </row>
    <row r="420" spans="1:18" s="16" customFormat="1" x14ac:dyDescent="0.25">
      <c r="A420" s="11">
        <v>410</v>
      </c>
      <c r="B420" s="12">
        <v>174943760</v>
      </c>
      <c r="C420" s="12">
        <v>60987</v>
      </c>
      <c r="D420" s="13" t="s">
        <v>431</v>
      </c>
      <c r="E420" s="44">
        <f t="shared" si="21"/>
        <v>860499</v>
      </c>
      <c r="F420" s="14">
        <v>708049</v>
      </c>
      <c r="G420" s="14">
        <v>109703</v>
      </c>
      <c r="H420" s="14">
        <v>42747</v>
      </c>
      <c r="I420" s="14">
        <v>0</v>
      </c>
      <c r="J420" s="14">
        <v>0</v>
      </c>
      <c r="K420" s="44">
        <f t="shared" si="19"/>
        <v>42803</v>
      </c>
      <c r="L420" s="14">
        <v>3168</v>
      </c>
      <c r="M420" s="15">
        <v>3934</v>
      </c>
      <c r="N420" s="15">
        <v>18600</v>
      </c>
      <c r="O420" s="15">
        <v>5123</v>
      </c>
      <c r="P420" s="15">
        <v>11978</v>
      </c>
      <c r="Q420" s="17"/>
      <c r="R420" s="44">
        <f t="shared" si="20"/>
        <v>903302</v>
      </c>
    </row>
    <row r="421" spans="1:18" x14ac:dyDescent="0.25">
      <c r="A421" s="11">
        <v>411</v>
      </c>
      <c r="B421" s="29">
        <v>304903067</v>
      </c>
      <c r="C421" s="19">
        <v>61031</v>
      </c>
      <c r="D421" s="20" t="s">
        <v>432</v>
      </c>
      <c r="E421" s="44">
        <f t="shared" si="21"/>
        <v>0</v>
      </c>
      <c r="F421" s="14">
        <v>0</v>
      </c>
      <c r="G421" s="14"/>
      <c r="H421" s="14"/>
      <c r="I421" s="14"/>
      <c r="J421" s="14"/>
      <c r="K421" s="44">
        <f t="shared" si="19"/>
        <v>10734</v>
      </c>
      <c r="L421" s="14">
        <v>0</v>
      </c>
      <c r="M421" s="14">
        <v>0</v>
      </c>
      <c r="N421" s="14">
        <v>10734</v>
      </c>
      <c r="O421" s="14">
        <v>0</v>
      </c>
      <c r="P421" s="14">
        <v>0</v>
      </c>
      <c r="Q421" s="17"/>
      <c r="R421" s="44">
        <f t="shared" si="20"/>
        <v>10734</v>
      </c>
    </row>
    <row r="422" spans="1:18" x14ac:dyDescent="0.25">
      <c r="A422" s="11">
        <v>412</v>
      </c>
      <c r="B422" s="29">
        <v>305919213</v>
      </c>
      <c r="C422" s="19">
        <v>61291</v>
      </c>
      <c r="D422" s="20" t="s">
        <v>433</v>
      </c>
      <c r="E422" s="44">
        <f t="shared" si="21"/>
        <v>0</v>
      </c>
      <c r="F422" s="14">
        <v>0</v>
      </c>
      <c r="G422" s="14"/>
      <c r="H422" s="14"/>
      <c r="I422" s="14"/>
      <c r="J422" s="14"/>
      <c r="K422" s="44">
        <f t="shared" si="19"/>
        <v>11466</v>
      </c>
      <c r="L422" s="14">
        <v>0</v>
      </c>
      <c r="M422" s="14">
        <v>0</v>
      </c>
      <c r="N422" s="14">
        <v>11466</v>
      </c>
      <c r="O422" s="14">
        <v>0</v>
      </c>
      <c r="P422" s="14">
        <v>0</v>
      </c>
      <c r="Q422" s="17"/>
      <c r="R422" s="44">
        <f t="shared" si="20"/>
        <v>11466</v>
      </c>
    </row>
    <row r="423" spans="1:18" x14ac:dyDescent="0.25">
      <c r="A423" s="11">
        <v>413</v>
      </c>
      <c r="B423" s="12">
        <v>306153504</v>
      </c>
      <c r="C423" s="12">
        <v>61608</v>
      </c>
      <c r="D423" s="13" t="s">
        <v>434</v>
      </c>
      <c r="E423" s="44">
        <f t="shared" si="21"/>
        <v>8029</v>
      </c>
      <c r="F423" s="14">
        <v>7026</v>
      </c>
      <c r="G423" s="14">
        <v>628</v>
      </c>
      <c r="H423" s="14">
        <v>375</v>
      </c>
      <c r="I423" s="14">
        <v>0</v>
      </c>
      <c r="J423" s="14">
        <v>0</v>
      </c>
      <c r="K423" s="44">
        <f t="shared" si="19"/>
        <v>705</v>
      </c>
      <c r="L423" s="14">
        <v>78</v>
      </c>
      <c r="M423" s="15">
        <v>37</v>
      </c>
      <c r="N423" s="15">
        <v>483</v>
      </c>
      <c r="O423" s="15">
        <v>29</v>
      </c>
      <c r="P423" s="15">
        <v>78</v>
      </c>
      <c r="Q423" s="17"/>
      <c r="R423" s="44">
        <f t="shared" si="20"/>
        <v>8734</v>
      </c>
    </row>
    <row r="424" spans="1:18" ht="31.5" x14ac:dyDescent="0.25">
      <c r="A424" s="11">
        <v>414</v>
      </c>
      <c r="B424" s="12">
        <v>306107268</v>
      </c>
      <c r="C424" s="12">
        <v>62836</v>
      </c>
      <c r="D424" s="13" t="s">
        <v>435</v>
      </c>
      <c r="E424" s="44">
        <f t="shared" si="21"/>
        <v>1756142</v>
      </c>
      <c r="F424" s="14">
        <v>1431174</v>
      </c>
      <c r="G424" s="14">
        <v>169853</v>
      </c>
      <c r="H424" s="14">
        <v>152819</v>
      </c>
      <c r="I424" s="14">
        <v>0</v>
      </c>
      <c r="J424" s="14">
        <v>2296</v>
      </c>
      <c r="K424" s="44">
        <f t="shared" si="19"/>
        <v>163396</v>
      </c>
      <c r="L424" s="14">
        <v>3803</v>
      </c>
      <c r="M424" s="15">
        <v>5164</v>
      </c>
      <c r="N424" s="15">
        <v>126069</v>
      </c>
      <c r="O424" s="15">
        <v>10784</v>
      </c>
      <c r="P424" s="15">
        <v>17576</v>
      </c>
      <c r="Q424" s="17"/>
      <c r="R424" s="44">
        <f t="shared" si="20"/>
        <v>1919538</v>
      </c>
    </row>
    <row r="425" spans="1:18" ht="31.5" x14ac:dyDescent="0.25">
      <c r="A425" s="11">
        <v>415</v>
      </c>
      <c r="B425" s="12">
        <v>306123094</v>
      </c>
      <c r="C425" s="12">
        <v>63406</v>
      </c>
      <c r="D425" s="13" t="s">
        <v>436</v>
      </c>
      <c r="E425" s="44">
        <f t="shared" si="21"/>
        <v>561898</v>
      </c>
      <c r="F425" s="14">
        <v>397812</v>
      </c>
      <c r="G425" s="14">
        <v>77472</v>
      </c>
      <c r="H425" s="14">
        <v>85944</v>
      </c>
      <c r="I425" s="14">
        <v>0</v>
      </c>
      <c r="J425" s="14">
        <v>670</v>
      </c>
      <c r="K425" s="44">
        <f t="shared" si="19"/>
        <v>41007</v>
      </c>
      <c r="L425" s="14">
        <v>2174</v>
      </c>
      <c r="M425" s="15">
        <v>3355</v>
      </c>
      <c r="N425" s="15">
        <v>24095</v>
      </c>
      <c r="O425" s="15">
        <v>2504</v>
      </c>
      <c r="P425" s="15">
        <v>8879</v>
      </c>
      <c r="Q425" s="17"/>
      <c r="R425" s="44">
        <f t="shared" si="20"/>
        <v>602905</v>
      </c>
    </row>
    <row r="426" spans="1:18" x14ac:dyDescent="0.25">
      <c r="A426" s="11">
        <v>416</v>
      </c>
      <c r="B426" s="12">
        <v>305821114</v>
      </c>
      <c r="C426" s="12">
        <v>63463</v>
      </c>
      <c r="D426" s="13" t="s">
        <v>437</v>
      </c>
      <c r="E426" s="44">
        <f t="shared" si="21"/>
        <v>17849</v>
      </c>
      <c r="F426" s="14">
        <v>16650</v>
      </c>
      <c r="G426" s="14">
        <v>1155</v>
      </c>
      <c r="H426" s="14">
        <v>44</v>
      </c>
      <c r="I426" s="14">
        <v>0</v>
      </c>
      <c r="J426" s="14">
        <v>0</v>
      </c>
      <c r="K426" s="44">
        <f t="shared" si="19"/>
        <v>1149</v>
      </c>
      <c r="L426" s="14">
        <v>85</v>
      </c>
      <c r="M426" s="15">
        <v>44</v>
      </c>
      <c r="N426" s="15">
        <v>784</v>
      </c>
      <c r="O426" s="15">
        <v>58</v>
      </c>
      <c r="P426" s="15">
        <v>178</v>
      </c>
      <c r="Q426" s="17"/>
      <c r="R426" s="44">
        <f t="shared" si="20"/>
        <v>18998</v>
      </c>
    </row>
    <row r="427" spans="1:18" ht="31.5" x14ac:dyDescent="0.25">
      <c r="A427" s="11">
        <v>417</v>
      </c>
      <c r="B427" s="12">
        <v>306118421</v>
      </c>
      <c r="C427" s="12">
        <v>63470</v>
      </c>
      <c r="D427" s="13" t="s">
        <v>438</v>
      </c>
      <c r="E427" s="44">
        <f t="shared" si="21"/>
        <v>162192</v>
      </c>
      <c r="F427" s="14">
        <v>117318</v>
      </c>
      <c r="G427" s="14">
        <v>33230</v>
      </c>
      <c r="H427" s="14">
        <v>11644</v>
      </c>
      <c r="I427" s="14">
        <v>0</v>
      </c>
      <c r="J427" s="14">
        <v>0</v>
      </c>
      <c r="K427" s="44">
        <f t="shared" si="19"/>
        <v>28238</v>
      </c>
      <c r="L427" s="14">
        <v>724</v>
      </c>
      <c r="M427" s="15">
        <v>87</v>
      </c>
      <c r="N427" s="15">
        <v>25889</v>
      </c>
      <c r="O427" s="15">
        <v>547</v>
      </c>
      <c r="P427" s="15">
        <v>991</v>
      </c>
      <c r="Q427" s="17"/>
      <c r="R427" s="44">
        <f t="shared" si="20"/>
        <v>190430</v>
      </c>
    </row>
    <row r="428" spans="1:18" ht="31.5" x14ac:dyDescent="0.25">
      <c r="A428" s="11">
        <v>418</v>
      </c>
      <c r="B428" s="29">
        <v>306124260</v>
      </c>
      <c r="C428" s="19">
        <v>63548</v>
      </c>
      <c r="D428" s="20" t="s">
        <v>439</v>
      </c>
      <c r="E428" s="44">
        <f t="shared" si="21"/>
        <v>0</v>
      </c>
      <c r="F428" s="14">
        <v>0</v>
      </c>
      <c r="G428" s="14"/>
      <c r="H428" s="14"/>
      <c r="I428" s="14"/>
      <c r="J428" s="14"/>
      <c r="K428" s="44">
        <f t="shared" si="19"/>
        <v>117211</v>
      </c>
      <c r="L428" s="14">
        <v>0</v>
      </c>
      <c r="M428" s="14">
        <v>0</v>
      </c>
      <c r="N428" s="14">
        <v>82580</v>
      </c>
      <c r="O428" s="14">
        <v>0</v>
      </c>
      <c r="P428" s="14">
        <v>34631</v>
      </c>
      <c r="Q428" s="17"/>
      <c r="R428" s="44">
        <f t="shared" si="20"/>
        <v>117211</v>
      </c>
    </row>
    <row r="429" spans="1:18" x14ac:dyDescent="0.25">
      <c r="A429" s="11">
        <v>419</v>
      </c>
      <c r="B429" s="12">
        <v>306187848</v>
      </c>
      <c r="C429" s="12">
        <v>63562</v>
      </c>
      <c r="D429" s="13" t="s">
        <v>440</v>
      </c>
      <c r="E429" s="44">
        <f t="shared" si="21"/>
        <v>417916</v>
      </c>
      <c r="F429" s="14">
        <v>348143</v>
      </c>
      <c r="G429" s="14">
        <v>47360</v>
      </c>
      <c r="H429" s="14">
        <v>20578</v>
      </c>
      <c r="I429" s="14">
        <v>0</v>
      </c>
      <c r="J429" s="14">
        <v>1835</v>
      </c>
      <c r="K429" s="44">
        <f t="shared" si="19"/>
        <v>14194</v>
      </c>
      <c r="L429" s="14">
        <v>1756</v>
      </c>
      <c r="M429" s="15">
        <v>966</v>
      </c>
      <c r="N429" s="15">
        <v>8468</v>
      </c>
      <c r="O429" s="15">
        <v>1180</v>
      </c>
      <c r="P429" s="15">
        <v>1824</v>
      </c>
      <c r="Q429" s="17"/>
      <c r="R429" s="44">
        <f t="shared" si="20"/>
        <v>432110</v>
      </c>
    </row>
    <row r="430" spans="1:18" x14ac:dyDescent="0.25">
      <c r="A430" s="11">
        <v>420</v>
      </c>
      <c r="B430" s="29">
        <v>306036351</v>
      </c>
      <c r="C430" s="19">
        <v>63613</v>
      </c>
      <c r="D430" s="20" t="s">
        <v>441</v>
      </c>
      <c r="E430" s="44">
        <f t="shared" si="21"/>
        <v>0</v>
      </c>
      <c r="F430" s="14">
        <v>0</v>
      </c>
      <c r="G430" s="14"/>
      <c r="H430" s="14"/>
      <c r="I430" s="14"/>
      <c r="J430" s="14"/>
      <c r="K430" s="44">
        <f t="shared" si="19"/>
        <v>610</v>
      </c>
      <c r="L430" s="14">
        <v>0</v>
      </c>
      <c r="M430" s="14">
        <v>0</v>
      </c>
      <c r="N430" s="14">
        <v>610</v>
      </c>
      <c r="O430" s="14">
        <v>0</v>
      </c>
      <c r="P430" s="14">
        <v>0</v>
      </c>
      <c r="Q430" s="17"/>
      <c r="R430" s="44">
        <f t="shared" si="20"/>
        <v>610</v>
      </c>
    </row>
    <row r="431" spans="1:18" x14ac:dyDescent="0.25">
      <c r="A431" s="11">
        <v>421</v>
      </c>
      <c r="B431" s="12">
        <v>306167589</v>
      </c>
      <c r="C431" s="12">
        <v>63793</v>
      </c>
      <c r="D431" s="13" t="s">
        <v>442</v>
      </c>
      <c r="E431" s="44">
        <f t="shared" si="21"/>
        <v>286921</v>
      </c>
      <c r="F431" s="14">
        <v>271703</v>
      </c>
      <c r="G431" s="14">
        <v>14804</v>
      </c>
      <c r="H431" s="14">
        <v>406</v>
      </c>
      <c r="I431" s="14">
        <v>0</v>
      </c>
      <c r="J431" s="14">
        <v>8</v>
      </c>
      <c r="K431" s="44">
        <f t="shared" si="19"/>
        <v>11907</v>
      </c>
      <c r="L431" s="14">
        <v>1325</v>
      </c>
      <c r="M431" s="15">
        <v>619</v>
      </c>
      <c r="N431" s="15">
        <v>7630</v>
      </c>
      <c r="O431" s="15">
        <v>604</v>
      </c>
      <c r="P431" s="15">
        <v>1729</v>
      </c>
      <c r="Q431" s="17"/>
      <c r="R431" s="44">
        <f t="shared" si="20"/>
        <v>298828</v>
      </c>
    </row>
    <row r="432" spans="1:18" ht="31.5" x14ac:dyDescent="0.25">
      <c r="A432" s="11">
        <v>422</v>
      </c>
      <c r="B432" s="12">
        <v>304763462</v>
      </c>
      <c r="C432" s="12">
        <v>63877</v>
      </c>
      <c r="D432" s="13" t="s">
        <v>443</v>
      </c>
      <c r="E432" s="44">
        <f t="shared" si="21"/>
        <v>112619</v>
      </c>
      <c r="F432" s="14">
        <v>92422</v>
      </c>
      <c r="G432" s="14">
        <v>12504</v>
      </c>
      <c r="H432" s="14">
        <v>7693</v>
      </c>
      <c r="I432" s="14">
        <v>0</v>
      </c>
      <c r="J432" s="14">
        <v>0</v>
      </c>
      <c r="K432" s="44">
        <f t="shared" si="19"/>
        <v>4619</v>
      </c>
      <c r="L432" s="14">
        <v>800</v>
      </c>
      <c r="M432" s="15">
        <v>245</v>
      </c>
      <c r="N432" s="15">
        <v>2749</v>
      </c>
      <c r="O432" s="15">
        <v>230</v>
      </c>
      <c r="P432" s="15">
        <v>595</v>
      </c>
      <c r="Q432" s="17"/>
      <c r="R432" s="44">
        <f t="shared" si="20"/>
        <v>117238</v>
      </c>
    </row>
    <row r="433" spans="1:18" ht="31.5" x14ac:dyDescent="0.25">
      <c r="A433" s="11">
        <v>423</v>
      </c>
      <c r="B433" s="29">
        <v>305915581</v>
      </c>
      <c r="C433" s="19">
        <v>63959</v>
      </c>
      <c r="D433" s="20" t="s">
        <v>444</v>
      </c>
      <c r="E433" s="44">
        <f t="shared" si="21"/>
        <v>0</v>
      </c>
      <c r="F433" s="14">
        <v>0</v>
      </c>
      <c r="G433" s="14"/>
      <c r="H433" s="14"/>
      <c r="I433" s="14"/>
      <c r="J433" s="14"/>
      <c r="K433" s="44">
        <f t="shared" si="19"/>
        <v>93437</v>
      </c>
      <c r="L433" s="14">
        <v>0</v>
      </c>
      <c r="M433" s="14">
        <v>0</v>
      </c>
      <c r="N433" s="14">
        <v>93437</v>
      </c>
      <c r="O433" s="14">
        <v>0</v>
      </c>
      <c r="P433" s="14">
        <v>0</v>
      </c>
      <c r="Q433" s="17"/>
      <c r="R433" s="44">
        <f t="shared" si="20"/>
        <v>93437</v>
      </c>
    </row>
    <row r="434" spans="1:18" ht="31.5" x14ac:dyDescent="0.25">
      <c r="A434" s="11">
        <v>424</v>
      </c>
      <c r="B434" s="12">
        <v>306321667</v>
      </c>
      <c r="C434" s="12">
        <v>64128</v>
      </c>
      <c r="D434" s="13" t="s">
        <v>445</v>
      </c>
      <c r="E434" s="44">
        <f t="shared" si="21"/>
        <v>715582</v>
      </c>
      <c r="F434" s="14">
        <v>589211</v>
      </c>
      <c r="G434" s="14">
        <v>84632</v>
      </c>
      <c r="H434" s="14">
        <v>41010</v>
      </c>
      <c r="I434" s="14">
        <v>0</v>
      </c>
      <c r="J434" s="14">
        <v>729</v>
      </c>
      <c r="K434" s="44">
        <f t="shared" si="19"/>
        <v>71725</v>
      </c>
      <c r="L434" s="14">
        <v>3476</v>
      </c>
      <c r="M434" s="15">
        <v>5012</v>
      </c>
      <c r="N434" s="15">
        <v>44999</v>
      </c>
      <c r="O434" s="15">
        <v>5209</v>
      </c>
      <c r="P434" s="15">
        <v>13029</v>
      </c>
      <c r="Q434" s="17"/>
      <c r="R434" s="44">
        <f t="shared" si="20"/>
        <v>787307</v>
      </c>
    </row>
    <row r="435" spans="1:18" ht="47.25" x14ac:dyDescent="0.25">
      <c r="A435" s="11">
        <v>425</v>
      </c>
      <c r="B435" s="18">
        <v>306207585</v>
      </c>
      <c r="C435" s="19">
        <v>64592</v>
      </c>
      <c r="D435" s="20" t="s">
        <v>446</v>
      </c>
      <c r="E435" s="44">
        <f t="shared" si="21"/>
        <v>0</v>
      </c>
      <c r="F435" s="14">
        <v>0</v>
      </c>
      <c r="G435" s="14"/>
      <c r="H435" s="14"/>
      <c r="I435" s="14"/>
      <c r="J435" s="14"/>
      <c r="K435" s="44">
        <f t="shared" si="19"/>
        <v>109358</v>
      </c>
      <c r="L435" s="14">
        <v>0</v>
      </c>
      <c r="M435" s="14">
        <v>35620</v>
      </c>
      <c r="N435" s="14">
        <v>30739</v>
      </c>
      <c r="O435" s="14">
        <v>557</v>
      </c>
      <c r="P435" s="14">
        <v>42442</v>
      </c>
      <c r="Q435" s="17"/>
      <c r="R435" s="44">
        <f t="shared" si="20"/>
        <v>109358</v>
      </c>
    </row>
    <row r="436" spans="1:18" ht="63" x14ac:dyDescent="0.25">
      <c r="A436" s="11">
        <v>426</v>
      </c>
      <c r="B436" s="29">
        <v>135613583</v>
      </c>
      <c r="C436" s="19">
        <v>64788</v>
      </c>
      <c r="D436" s="20" t="s">
        <v>447</v>
      </c>
      <c r="E436" s="44">
        <f t="shared" si="21"/>
        <v>0</v>
      </c>
      <c r="F436" s="14">
        <v>0</v>
      </c>
      <c r="G436" s="14"/>
      <c r="H436" s="14"/>
      <c r="I436" s="14"/>
      <c r="J436" s="14"/>
      <c r="K436" s="44">
        <f t="shared" si="19"/>
        <v>16419</v>
      </c>
      <c r="L436" s="14">
        <v>185</v>
      </c>
      <c r="M436" s="14">
        <v>0</v>
      </c>
      <c r="N436" s="14">
        <v>10490</v>
      </c>
      <c r="O436" s="14">
        <v>0</v>
      </c>
      <c r="P436" s="14">
        <v>5744</v>
      </c>
      <c r="Q436" s="17"/>
      <c r="R436" s="44">
        <f t="shared" si="20"/>
        <v>16419</v>
      </c>
    </row>
    <row r="437" spans="1:18" ht="31.5" x14ac:dyDescent="0.25">
      <c r="A437" s="11">
        <v>427</v>
      </c>
      <c r="B437" s="12">
        <v>306326319</v>
      </c>
      <c r="C437" s="12">
        <v>65048</v>
      </c>
      <c r="D437" s="13" t="s">
        <v>448</v>
      </c>
      <c r="E437" s="44">
        <f t="shared" si="21"/>
        <v>17930</v>
      </c>
      <c r="F437" s="14">
        <v>17930</v>
      </c>
      <c r="G437" s="14">
        <v>0</v>
      </c>
      <c r="H437" s="14">
        <v>0</v>
      </c>
      <c r="I437" s="14">
        <v>0</v>
      </c>
      <c r="J437" s="14">
        <v>0</v>
      </c>
      <c r="K437" s="44">
        <f t="shared" si="19"/>
        <v>0</v>
      </c>
      <c r="L437" s="14">
        <v>0</v>
      </c>
      <c r="M437" s="15">
        <v>0</v>
      </c>
      <c r="N437" s="15">
        <v>0</v>
      </c>
      <c r="O437" s="15">
        <v>0</v>
      </c>
      <c r="P437" s="15">
        <v>0</v>
      </c>
      <c r="Q437" s="17"/>
      <c r="R437" s="44">
        <f t="shared" si="20"/>
        <v>17930</v>
      </c>
    </row>
    <row r="438" spans="1:18" x14ac:dyDescent="0.25">
      <c r="A438" s="11">
        <v>428</v>
      </c>
      <c r="B438" s="12">
        <v>306671742</v>
      </c>
      <c r="C438" s="12">
        <v>65140</v>
      </c>
      <c r="D438" s="13" t="s">
        <v>449</v>
      </c>
      <c r="E438" s="44">
        <f t="shared" si="21"/>
        <v>35837</v>
      </c>
      <c r="F438" s="14">
        <v>35284</v>
      </c>
      <c r="G438" s="14">
        <v>553</v>
      </c>
      <c r="H438" s="14">
        <v>0</v>
      </c>
      <c r="I438" s="14">
        <v>0</v>
      </c>
      <c r="J438" s="14">
        <v>0</v>
      </c>
      <c r="K438" s="44">
        <f t="shared" si="19"/>
        <v>0</v>
      </c>
      <c r="L438" s="14">
        <v>0</v>
      </c>
      <c r="M438" s="15">
        <v>0</v>
      </c>
      <c r="N438" s="15">
        <v>0</v>
      </c>
      <c r="O438" s="15">
        <v>0</v>
      </c>
      <c r="P438" s="15">
        <v>0</v>
      </c>
      <c r="Q438" s="17"/>
      <c r="R438" s="44">
        <f t="shared" si="20"/>
        <v>35837</v>
      </c>
    </row>
    <row r="439" spans="1:18" ht="47.25" x14ac:dyDescent="0.25">
      <c r="A439" s="11">
        <v>429</v>
      </c>
      <c r="B439" s="12">
        <v>306673280</v>
      </c>
      <c r="C439" s="12">
        <v>65143</v>
      </c>
      <c r="D439" s="13" t="s">
        <v>450</v>
      </c>
      <c r="E439" s="44">
        <f t="shared" si="21"/>
        <v>2933926</v>
      </c>
      <c r="F439" s="14">
        <v>2388742</v>
      </c>
      <c r="G439" s="14">
        <v>260049</v>
      </c>
      <c r="H439" s="14">
        <v>262124</v>
      </c>
      <c r="I439" s="14">
        <v>16886</v>
      </c>
      <c r="J439" s="14">
        <v>6125</v>
      </c>
      <c r="K439" s="44">
        <f t="shared" si="19"/>
        <v>133441</v>
      </c>
      <c r="L439" s="14">
        <v>5911</v>
      </c>
      <c r="M439" s="15">
        <v>9866</v>
      </c>
      <c r="N439" s="15">
        <v>64969</v>
      </c>
      <c r="O439" s="15">
        <v>20060</v>
      </c>
      <c r="P439" s="15">
        <v>32635</v>
      </c>
      <c r="Q439" s="17"/>
      <c r="R439" s="44">
        <f t="shared" si="20"/>
        <v>3067367</v>
      </c>
    </row>
    <row r="440" spans="1:18" x14ac:dyDescent="0.25">
      <c r="A440" s="11">
        <v>430</v>
      </c>
      <c r="B440" s="12">
        <v>306136120</v>
      </c>
      <c r="C440" s="12">
        <v>65267</v>
      </c>
      <c r="D440" s="13" t="s">
        <v>451</v>
      </c>
      <c r="E440" s="44">
        <f t="shared" si="21"/>
        <v>183395</v>
      </c>
      <c r="F440" s="14">
        <v>156251</v>
      </c>
      <c r="G440" s="14">
        <v>19901</v>
      </c>
      <c r="H440" s="14">
        <v>7134</v>
      </c>
      <c r="I440" s="14">
        <v>0</v>
      </c>
      <c r="J440" s="14">
        <v>109</v>
      </c>
      <c r="K440" s="44">
        <f t="shared" si="19"/>
        <v>9761</v>
      </c>
      <c r="L440" s="14">
        <v>971</v>
      </c>
      <c r="M440" s="15">
        <v>681</v>
      </c>
      <c r="N440" s="15">
        <v>5832</v>
      </c>
      <c r="O440" s="15">
        <v>633</v>
      </c>
      <c r="P440" s="15">
        <v>1644</v>
      </c>
      <c r="Q440" s="17"/>
      <c r="R440" s="44">
        <f t="shared" si="20"/>
        <v>193156</v>
      </c>
    </row>
    <row r="441" spans="1:18" x14ac:dyDescent="0.25">
      <c r="A441" s="11">
        <v>431</v>
      </c>
      <c r="B441" s="12">
        <v>306069586</v>
      </c>
      <c r="C441" s="12">
        <v>65514</v>
      </c>
      <c r="D441" s="13" t="s">
        <v>452</v>
      </c>
      <c r="E441" s="44">
        <f t="shared" si="21"/>
        <v>58371</v>
      </c>
      <c r="F441" s="14">
        <v>53632</v>
      </c>
      <c r="G441" s="14">
        <v>4147</v>
      </c>
      <c r="H441" s="14">
        <v>592</v>
      </c>
      <c r="I441" s="14">
        <v>0</v>
      </c>
      <c r="J441" s="14">
        <v>0</v>
      </c>
      <c r="K441" s="44">
        <f t="shared" si="19"/>
        <v>11124</v>
      </c>
      <c r="L441" s="14">
        <v>496</v>
      </c>
      <c r="M441" s="15">
        <v>156</v>
      </c>
      <c r="N441" s="15">
        <v>9704</v>
      </c>
      <c r="O441" s="15">
        <v>432</v>
      </c>
      <c r="P441" s="15">
        <v>336</v>
      </c>
      <c r="Q441" s="17"/>
      <c r="R441" s="44">
        <f t="shared" si="20"/>
        <v>69495</v>
      </c>
    </row>
    <row r="442" spans="1:18" x14ac:dyDescent="0.25">
      <c r="A442" s="11">
        <v>432</v>
      </c>
      <c r="B442" s="12">
        <v>306336046</v>
      </c>
      <c r="C442" s="12">
        <v>65704</v>
      </c>
      <c r="D442" s="13" t="s">
        <v>453</v>
      </c>
      <c r="E442" s="44">
        <f t="shared" si="21"/>
        <v>44189</v>
      </c>
      <c r="F442" s="14">
        <v>40873</v>
      </c>
      <c r="G442" s="14">
        <v>2735</v>
      </c>
      <c r="H442" s="14">
        <v>581</v>
      </c>
      <c r="I442" s="14">
        <v>0</v>
      </c>
      <c r="J442" s="14">
        <v>0</v>
      </c>
      <c r="K442" s="44">
        <f t="shared" si="19"/>
        <v>1252</v>
      </c>
      <c r="L442" s="14">
        <v>167</v>
      </c>
      <c r="M442" s="15">
        <v>42</v>
      </c>
      <c r="N442" s="15">
        <v>875</v>
      </c>
      <c r="O442" s="15">
        <v>58</v>
      </c>
      <c r="P442" s="15">
        <v>110</v>
      </c>
      <c r="Q442" s="17"/>
      <c r="R442" s="44">
        <f t="shared" si="20"/>
        <v>45441</v>
      </c>
    </row>
    <row r="443" spans="1:18" ht="47.25" x14ac:dyDescent="0.25">
      <c r="A443" s="11">
        <v>433</v>
      </c>
      <c r="B443" s="12">
        <v>306348251</v>
      </c>
      <c r="C443" s="12">
        <v>65829</v>
      </c>
      <c r="D443" s="13" t="s">
        <v>454</v>
      </c>
      <c r="E443" s="44">
        <f t="shared" si="21"/>
        <v>63227</v>
      </c>
      <c r="F443" s="14">
        <v>59891</v>
      </c>
      <c r="G443" s="14">
        <v>3165</v>
      </c>
      <c r="H443" s="14">
        <v>171</v>
      </c>
      <c r="I443" s="14">
        <v>0</v>
      </c>
      <c r="J443" s="14">
        <v>0</v>
      </c>
      <c r="K443" s="44">
        <f t="shared" si="19"/>
        <v>3659</v>
      </c>
      <c r="L443" s="14">
        <v>298</v>
      </c>
      <c r="M443" s="15">
        <v>223</v>
      </c>
      <c r="N443" s="15">
        <v>2589</v>
      </c>
      <c r="O443" s="15">
        <v>201</v>
      </c>
      <c r="P443" s="15">
        <v>348</v>
      </c>
      <c r="Q443" s="17"/>
      <c r="R443" s="44">
        <f t="shared" si="20"/>
        <v>66886</v>
      </c>
    </row>
    <row r="444" spans="1:18" x14ac:dyDescent="0.25">
      <c r="A444" s="11">
        <v>434</v>
      </c>
      <c r="B444" s="12">
        <v>305715591</v>
      </c>
      <c r="C444" s="12">
        <v>65833</v>
      </c>
      <c r="D444" s="13" t="s">
        <v>455</v>
      </c>
      <c r="E444" s="44">
        <f t="shared" si="21"/>
        <v>151317</v>
      </c>
      <c r="F444" s="14">
        <v>140013</v>
      </c>
      <c r="G444" s="14">
        <v>11304</v>
      </c>
      <c r="H444" s="14">
        <v>0</v>
      </c>
      <c r="I444" s="14">
        <v>0</v>
      </c>
      <c r="J444" s="14">
        <v>0</v>
      </c>
      <c r="K444" s="44">
        <f t="shared" si="19"/>
        <v>7553</v>
      </c>
      <c r="L444" s="14">
        <v>249</v>
      </c>
      <c r="M444" s="15">
        <v>438</v>
      </c>
      <c r="N444" s="15">
        <v>4493</v>
      </c>
      <c r="O444" s="15">
        <v>633</v>
      </c>
      <c r="P444" s="15">
        <v>1740</v>
      </c>
      <c r="Q444" s="17"/>
      <c r="R444" s="44">
        <f t="shared" si="20"/>
        <v>158870</v>
      </c>
    </row>
    <row r="445" spans="1:18" s="16" customFormat="1" ht="31.5" x14ac:dyDescent="0.25">
      <c r="A445" s="11">
        <v>435</v>
      </c>
      <c r="B445" s="12">
        <v>306006600</v>
      </c>
      <c r="C445" s="12">
        <v>65940</v>
      </c>
      <c r="D445" s="13" t="s">
        <v>456</v>
      </c>
      <c r="E445" s="44">
        <f t="shared" si="21"/>
        <v>83165</v>
      </c>
      <c r="F445" s="14">
        <v>77297</v>
      </c>
      <c r="G445" s="14">
        <v>5868</v>
      </c>
      <c r="H445" s="14">
        <v>0</v>
      </c>
      <c r="I445" s="14">
        <v>0</v>
      </c>
      <c r="J445" s="14">
        <v>0</v>
      </c>
      <c r="K445" s="44">
        <f t="shared" si="19"/>
        <v>2905</v>
      </c>
      <c r="L445" s="14">
        <v>358</v>
      </c>
      <c r="M445" s="15">
        <v>153</v>
      </c>
      <c r="N445" s="15">
        <v>2160</v>
      </c>
      <c r="O445" s="15">
        <v>115</v>
      </c>
      <c r="P445" s="15">
        <v>119</v>
      </c>
      <c r="Q445" s="17"/>
      <c r="R445" s="44">
        <f t="shared" si="20"/>
        <v>86070</v>
      </c>
    </row>
    <row r="446" spans="1:18" s="16" customFormat="1" ht="31.5" x14ac:dyDescent="0.25">
      <c r="A446" s="11">
        <v>436</v>
      </c>
      <c r="B446" s="12">
        <v>304324369</v>
      </c>
      <c r="C446" s="12">
        <v>100085</v>
      </c>
      <c r="D446" s="13" t="s">
        <v>457</v>
      </c>
      <c r="E446" s="44">
        <f t="shared" si="21"/>
        <v>103117</v>
      </c>
      <c r="F446" s="14">
        <v>92006</v>
      </c>
      <c r="G446" s="14">
        <v>10618</v>
      </c>
      <c r="H446" s="14">
        <v>493</v>
      </c>
      <c r="I446" s="14">
        <v>0</v>
      </c>
      <c r="J446" s="14">
        <v>0</v>
      </c>
      <c r="K446" s="44">
        <f t="shared" si="19"/>
        <v>1890</v>
      </c>
      <c r="L446" s="14">
        <v>587</v>
      </c>
      <c r="M446" s="15">
        <v>33</v>
      </c>
      <c r="N446" s="15">
        <v>997</v>
      </c>
      <c r="O446" s="15">
        <v>115</v>
      </c>
      <c r="P446" s="15">
        <v>158</v>
      </c>
      <c r="Q446" s="17"/>
      <c r="R446" s="44">
        <f t="shared" si="20"/>
        <v>105007</v>
      </c>
    </row>
    <row r="447" spans="1:18" s="16" customFormat="1" x14ac:dyDescent="0.25">
      <c r="A447" s="11">
        <v>437</v>
      </c>
      <c r="B447" s="29">
        <v>305850233</v>
      </c>
      <c r="C447" s="19">
        <v>100111</v>
      </c>
      <c r="D447" s="20" t="s">
        <v>458</v>
      </c>
      <c r="E447" s="44">
        <f t="shared" si="21"/>
        <v>0</v>
      </c>
      <c r="F447" s="14">
        <v>0</v>
      </c>
      <c r="G447" s="14"/>
      <c r="H447" s="14"/>
      <c r="I447" s="14"/>
      <c r="J447" s="14"/>
      <c r="K447" s="44">
        <f t="shared" si="19"/>
        <v>76603</v>
      </c>
      <c r="L447" s="14">
        <v>0</v>
      </c>
      <c r="M447" s="14">
        <v>0</v>
      </c>
      <c r="N447" s="14">
        <v>76603</v>
      </c>
      <c r="O447" s="14">
        <v>0</v>
      </c>
      <c r="P447" s="14">
        <v>0</v>
      </c>
      <c r="Q447" s="17"/>
      <c r="R447" s="44">
        <f t="shared" si="20"/>
        <v>76603</v>
      </c>
    </row>
    <row r="448" spans="1:18" s="16" customFormat="1" ht="31.5" x14ac:dyDescent="0.25">
      <c r="A448" s="11">
        <v>438</v>
      </c>
      <c r="B448" s="29">
        <v>171765854</v>
      </c>
      <c r="C448" s="19">
        <v>101267</v>
      </c>
      <c r="D448" s="20" t="s">
        <v>459</v>
      </c>
      <c r="E448" s="44">
        <f t="shared" si="21"/>
        <v>0</v>
      </c>
      <c r="F448" s="14">
        <v>0</v>
      </c>
      <c r="G448" s="14"/>
      <c r="H448" s="14"/>
      <c r="I448" s="14"/>
      <c r="J448" s="14"/>
      <c r="K448" s="44">
        <f t="shared" si="19"/>
        <v>252519</v>
      </c>
      <c r="L448" s="14">
        <v>0</v>
      </c>
      <c r="M448" s="14">
        <v>117724</v>
      </c>
      <c r="N448" s="14">
        <v>127835</v>
      </c>
      <c r="O448" s="14">
        <v>6960</v>
      </c>
      <c r="P448" s="14">
        <v>0</v>
      </c>
      <c r="Q448" s="17"/>
      <c r="R448" s="44">
        <f t="shared" si="20"/>
        <v>252519</v>
      </c>
    </row>
    <row r="449" spans="1:18" s="16" customFormat="1" ht="31.5" x14ac:dyDescent="0.25">
      <c r="A449" s="11">
        <v>439</v>
      </c>
      <c r="B449" s="12">
        <v>124363274</v>
      </c>
      <c r="C449" s="12">
        <v>101294</v>
      </c>
      <c r="D449" s="30" t="s">
        <v>460</v>
      </c>
      <c r="E449" s="44">
        <f t="shared" si="21"/>
        <v>9533503</v>
      </c>
      <c r="F449" s="14">
        <v>7552149</v>
      </c>
      <c r="G449" s="14">
        <v>968465</v>
      </c>
      <c r="H449" s="14">
        <v>992634</v>
      </c>
      <c r="I449" s="14">
        <v>7275</v>
      </c>
      <c r="J449" s="14">
        <v>12980</v>
      </c>
      <c r="K449" s="44">
        <f t="shared" si="19"/>
        <v>1257690</v>
      </c>
      <c r="L449" s="14">
        <v>64336</v>
      </c>
      <c r="M449" s="15">
        <v>75377</v>
      </c>
      <c r="N449" s="15">
        <v>763396</v>
      </c>
      <c r="O449" s="15">
        <v>64928</v>
      </c>
      <c r="P449" s="15">
        <v>289653</v>
      </c>
      <c r="Q449" s="17"/>
      <c r="R449" s="44">
        <f t="shared" si="20"/>
        <v>10791193</v>
      </c>
    </row>
    <row r="450" spans="1:18" s="58" customFormat="1" ht="31.5" x14ac:dyDescent="0.25">
      <c r="A450" s="18">
        <v>440</v>
      </c>
      <c r="B450" s="54">
        <v>235042580</v>
      </c>
      <c r="C450" s="54">
        <v>659</v>
      </c>
      <c r="D450" s="23" t="s">
        <v>461</v>
      </c>
      <c r="E450" s="48"/>
      <c r="F450" s="55">
        <v>0</v>
      </c>
      <c r="G450" s="55"/>
      <c r="H450" s="55"/>
      <c r="I450" s="55"/>
      <c r="J450" s="55"/>
      <c r="K450" s="48"/>
      <c r="L450" s="55">
        <v>0</v>
      </c>
      <c r="M450" s="56">
        <v>0</v>
      </c>
      <c r="N450" s="56">
        <v>0</v>
      </c>
      <c r="O450" s="56">
        <v>0</v>
      </c>
      <c r="P450" s="56">
        <v>0</v>
      </c>
      <c r="Q450" s="57">
        <v>14003.299999999997</v>
      </c>
      <c r="R450" s="48">
        <f t="shared" si="20"/>
        <v>14003.299999999997</v>
      </c>
    </row>
    <row r="451" spans="1:18" s="31" customFormat="1" x14ac:dyDescent="0.25">
      <c r="A451" s="45"/>
      <c r="B451" s="45"/>
      <c r="C451" s="46"/>
      <c r="D451" s="47" t="s">
        <v>20</v>
      </c>
      <c r="E451" s="44">
        <f t="shared" ref="E451:P451" si="22">SUM(E11:E449)</f>
        <v>552678490</v>
      </c>
      <c r="F451" s="44">
        <f t="shared" si="22"/>
        <v>439745874</v>
      </c>
      <c r="G451" s="44">
        <f t="shared" si="22"/>
        <v>59026524</v>
      </c>
      <c r="H451" s="44">
        <f t="shared" si="22"/>
        <v>49419821</v>
      </c>
      <c r="I451" s="44">
        <f t="shared" si="22"/>
        <v>3738834</v>
      </c>
      <c r="J451" s="44">
        <f t="shared" si="22"/>
        <v>747437</v>
      </c>
      <c r="K451" s="44">
        <f t="shared" si="22"/>
        <v>59483100</v>
      </c>
      <c r="L451" s="44">
        <f t="shared" si="22"/>
        <v>10116430</v>
      </c>
      <c r="M451" s="44">
        <f t="shared" si="22"/>
        <v>9220424</v>
      </c>
      <c r="N451" s="44">
        <f t="shared" si="22"/>
        <v>28158085</v>
      </c>
      <c r="O451" s="44">
        <f t="shared" si="22"/>
        <v>3043229</v>
      </c>
      <c r="P451" s="44">
        <f t="shared" si="22"/>
        <v>8944932</v>
      </c>
      <c r="Q451" s="44">
        <f>SUM(Q11:Q450)</f>
        <v>14003.299999999997</v>
      </c>
      <c r="R451" s="44">
        <f>SUM(R11:R450)</f>
        <v>612175593.29999995</v>
      </c>
    </row>
    <row r="452" spans="1:18" x14ac:dyDescent="0.25">
      <c r="A452" s="2"/>
      <c r="B452" s="2"/>
      <c r="C452" s="2"/>
      <c r="E452" s="53"/>
      <c r="F452" s="53"/>
      <c r="G452" s="32"/>
      <c r="H452" s="32"/>
      <c r="I452" s="32"/>
      <c r="J452" s="32"/>
      <c r="K452" s="32"/>
      <c r="L452" s="32"/>
      <c r="M452" s="32"/>
      <c r="N452" s="32"/>
      <c r="O452" s="32"/>
      <c r="P452" s="3"/>
      <c r="Q452" s="3"/>
      <c r="R452" s="32"/>
    </row>
    <row r="453" spans="1:18" x14ac:dyDescent="0.25">
      <c r="A453" s="2"/>
      <c r="B453" s="2"/>
      <c r="C453" s="33"/>
      <c r="D453" s="34"/>
      <c r="E453" s="35"/>
      <c r="F453" s="36"/>
      <c r="G453" s="33"/>
      <c r="H453" s="33"/>
      <c r="I453" s="33"/>
      <c r="K453" s="32"/>
      <c r="P453" s="3"/>
      <c r="Q453" s="3"/>
      <c r="R453" s="32"/>
    </row>
    <row r="454" spans="1:18" x14ac:dyDescent="0.25">
      <c r="A454" s="2"/>
      <c r="B454" s="2"/>
      <c r="C454" s="70"/>
      <c r="D454" s="71"/>
      <c r="E454" s="71"/>
      <c r="F454" s="71"/>
      <c r="G454" s="71"/>
      <c r="H454" s="71"/>
      <c r="I454" s="71"/>
      <c r="L454" s="32"/>
      <c r="M454" s="32"/>
      <c r="N454" s="32"/>
      <c r="O454" s="32"/>
      <c r="P454" s="32"/>
      <c r="Q454" s="32"/>
      <c r="R454" s="32"/>
    </row>
    <row r="455" spans="1:18" x14ac:dyDescent="0.25">
      <c r="A455" s="2"/>
      <c r="B455" s="2"/>
      <c r="C455" s="37"/>
      <c r="D455" s="38"/>
      <c r="E455" s="38"/>
      <c r="F455" s="38"/>
      <c r="G455" s="38"/>
      <c r="H455" s="38"/>
      <c r="I455" s="38"/>
      <c r="L455" s="32"/>
      <c r="M455" s="32"/>
      <c r="N455" s="32"/>
      <c r="O455" s="32"/>
      <c r="P455" s="32"/>
      <c r="Q455" s="32"/>
      <c r="R455" s="32"/>
    </row>
    <row r="456" spans="1:18" x14ac:dyDescent="0.25">
      <c r="A456" s="2"/>
      <c r="B456" s="2"/>
      <c r="C456" s="37"/>
      <c r="D456" s="38"/>
      <c r="E456" s="52"/>
      <c r="F456" s="38"/>
      <c r="G456" s="38"/>
      <c r="H456" s="38"/>
      <c r="I456" s="38"/>
      <c r="L456" s="32"/>
      <c r="M456" s="32"/>
      <c r="N456" s="32"/>
      <c r="O456" s="32"/>
      <c r="P456" s="32"/>
      <c r="Q456" s="32"/>
      <c r="R456" s="32"/>
    </row>
    <row r="457" spans="1:18" x14ac:dyDescent="0.25">
      <c r="A457" s="2"/>
      <c r="B457" s="2"/>
      <c r="C457" s="37"/>
      <c r="D457" s="38"/>
      <c r="E457" s="52"/>
      <c r="F457" s="38"/>
      <c r="G457" s="38"/>
      <c r="H457" s="38"/>
      <c r="I457" s="38"/>
      <c r="L457" s="32"/>
      <c r="M457" s="32"/>
      <c r="N457" s="32"/>
      <c r="O457" s="32"/>
      <c r="P457" s="32"/>
      <c r="Q457" s="32"/>
      <c r="R457" s="32"/>
    </row>
    <row r="458" spans="1:18" x14ac:dyDescent="0.25">
      <c r="A458" s="2"/>
      <c r="B458" s="2"/>
      <c r="C458" s="39"/>
    </row>
    <row r="459" spans="1:18" x14ac:dyDescent="0.25">
      <c r="A459" s="2"/>
      <c r="B459" s="2"/>
      <c r="C459" s="40"/>
    </row>
    <row r="460" spans="1:18" x14ac:dyDescent="0.25">
      <c r="A460" s="2"/>
      <c r="B460" s="2"/>
      <c r="C460" s="41"/>
    </row>
    <row r="461" spans="1:18" x14ac:dyDescent="0.25">
      <c r="A461" s="2"/>
      <c r="B461" s="2"/>
      <c r="C461" s="42"/>
    </row>
    <row r="462" spans="1:18" x14ac:dyDescent="0.25">
      <c r="A462" s="2"/>
      <c r="B462" s="2"/>
      <c r="C462" s="43"/>
    </row>
    <row r="463" spans="1:18" x14ac:dyDescent="0.25">
      <c r="A463" s="2"/>
      <c r="B463" s="2"/>
      <c r="C463" s="42"/>
    </row>
    <row r="464" spans="1:18" x14ac:dyDescent="0.25">
      <c r="A464" s="2"/>
      <c r="B464" s="2"/>
      <c r="C464" s="2"/>
    </row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</sheetData>
  <autoFilter ref="A10:S451" xr:uid="{C7A68FDB-3B60-4A6B-B991-30F2047840D3}"/>
  <mergeCells count="22">
    <mergeCell ref="E3:N4"/>
    <mergeCell ref="Q8:Q9"/>
    <mergeCell ref="C454:I454"/>
    <mergeCell ref="R6:R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K6:P6"/>
    <mergeCell ref="N8:N9"/>
    <mergeCell ref="O8:O9"/>
    <mergeCell ref="P8:P9"/>
    <mergeCell ref="A6:A9"/>
    <mergeCell ref="B6:B9"/>
    <mergeCell ref="C6:C9"/>
    <mergeCell ref="D6:D9"/>
    <mergeCell ref="E6:J6"/>
  </mergeCells>
  <phoneticPr fontId="17" type="noConversion"/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07e6ee35-6814-4790-8669-80767694c28d}" enabled="0" method="" siteId="{07e6ee35-6814-4790-8669-80767694c2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Putrienė</dc:creator>
  <cp:lastModifiedBy>Asta Putrienė</cp:lastModifiedBy>
  <dcterms:created xsi:type="dcterms:W3CDTF">2026-01-22T06:31:36Z</dcterms:created>
  <dcterms:modified xsi:type="dcterms:W3CDTF">2026-02-10T14:56:00Z</dcterms:modified>
</cp:coreProperties>
</file>