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Šios_darbaknygės" defaultThemeVersion="166925"/>
  <mc:AlternateContent xmlns:mc="http://schemas.openxmlformats.org/markup-compatibility/2006">
    <mc:Choice Requires="x15">
      <x15ac:absPath xmlns:x15ac="http://schemas.microsoft.com/office/spreadsheetml/2010/11/ac" url="C:\Users\onutnavi\Desktop\POREIKIŲ_TENKINIMO_MĄSTAS_(PASKELBIMUI_INTERNETO_SVETAINĖJE)\"/>
    </mc:Choice>
  </mc:AlternateContent>
  <xr:revisionPtr revIDLastSave="0" documentId="13_ncr:1_{E2E2BCE6-3BFB-43CB-B354-B30D731B1C8E}" xr6:coauthVersionLast="47" xr6:coauthVersionMax="47" xr10:uidLastSave="{00000000-0000-0000-0000-000000000000}"/>
  <bookViews>
    <workbookView xWindow="-120" yWindow="-120" windowWidth="38640" windowHeight="21240" xr2:uid="{E5A3C454-2D5C-472D-A321-A2052590462E}"/>
  </bookViews>
  <sheets>
    <sheet name="Dienos stacionaras" sheetId="1" r:id="rId1"/>
  </sheets>
  <definedNames>
    <definedName name="_xlnm._FilterDatabase" localSheetId="0" hidden="1">'Dienos stacionaras'!$A$5:$E$152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0" i="1" l="1"/>
  <c r="A144" i="1"/>
  <c r="A138" i="1"/>
  <c r="A132" i="1"/>
  <c r="A126" i="1"/>
  <c r="A120" i="1"/>
  <c r="A114" i="1"/>
  <c r="A108" i="1"/>
  <c r="A102" i="1"/>
  <c r="A96" i="1"/>
  <c r="A90" i="1"/>
  <c r="A84" i="1"/>
  <c r="A78" i="1"/>
  <c r="A72" i="1"/>
  <c r="A66" i="1"/>
</calcChain>
</file>

<file path=xl/sharedStrings.xml><?xml version="1.0" encoding="utf-8"?>
<sst xmlns="http://schemas.openxmlformats.org/spreadsheetml/2006/main" count="269" uniqueCount="89">
  <si>
    <t>Paslaugų pavadinimas</t>
  </si>
  <si>
    <t>Savivaldybė / regionas</t>
  </si>
  <si>
    <t>Poreikis po komiteto</t>
  </si>
  <si>
    <t>Dienos stacionaro I, IX paslaugos</t>
  </si>
  <si>
    <t>Akmenės r. sav.</t>
  </si>
  <si>
    <t>Alytaus m. sav.</t>
  </si>
  <si>
    <t>Alytaus r. sav.</t>
  </si>
  <si>
    <t>Anykščių r. sav.</t>
  </si>
  <si>
    <t>Birštono sav.</t>
  </si>
  <si>
    <t>Biržų r. sav.</t>
  </si>
  <si>
    <t>Druskininkų sav.</t>
  </si>
  <si>
    <t>Elektrėnų sav.</t>
  </si>
  <si>
    <t>Ignalinos r. sav.</t>
  </si>
  <si>
    <t>Jonavos r. sav.</t>
  </si>
  <si>
    <t>Joniškio r. sav.</t>
  </si>
  <si>
    <t>Jurbarko r. sav.</t>
  </si>
  <si>
    <t>Kaišiadorių r. sav.</t>
  </si>
  <si>
    <t>Kalvarijos sav.</t>
  </si>
  <si>
    <t>Kauno m. sav.</t>
  </si>
  <si>
    <t>Kauno r. sav.</t>
  </si>
  <si>
    <t>Kazlų Rūdos sav.</t>
  </si>
  <si>
    <t>Kėdainių r. sav.</t>
  </si>
  <si>
    <t>Kelmės r. sav.</t>
  </si>
  <si>
    <t>Klaipėdos m. sav.</t>
  </si>
  <si>
    <t>Klaipėdos r. sav.</t>
  </si>
  <si>
    <t>Kretingos r. sav.</t>
  </si>
  <si>
    <t>Kupiškio r. sav.</t>
  </si>
  <si>
    <t>Lazdijų r. sav.</t>
  </si>
  <si>
    <t>Marijampolės sav.</t>
  </si>
  <si>
    <t>Mažeikių r. sav.</t>
  </si>
  <si>
    <t>Molėtų r. sav.</t>
  </si>
  <si>
    <t>Neringos sav.</t>
  </si>
  <si>
    <t>Pagėgių sav.</t>
  </si>
  <si>
    <t>Pakruojo r. sav.</t>
  </si>
  <si>
    <t>Palangos m. sav.</t>
  </si>
  <si>
    <t>Panevėžio m. sav.</t>
  </si>
  <si>
    <t>Panevėžio r. sav.</t>
  </si>
  <si>
    <t>Pasvalio r. sav.</t>
  </si>
  <si>
    <t>Plungės r. sav.</t>
  </si>
  <si>
    <t>Prienų r. sav.</t>
  </si>
  <si>
    <t>Radviliškio r. sav.</t>
  </si>
  <si>
    <t>Raseinių r. sav.</t>
  </si>
  <si>
    <t>Rietavo sav.</t>
  </si>
  <si>
    <t>Rokiškio r. sav.</t>
  </si>
  <si>
    <t>Skuodo r. sav.</t>
  </si>
  <si>
    <t>Šakių r. sav.</t>
  </si>
  <si>
    <t>Šalčininkų r. sav.</t>
  </si>
  <si>
    <t>Šiaulių m. sav.</t>
  </si>
  <si>
    <t>Šiaulių r. sav.</t>
  </si>
  <si>
    <t>Šilalės r. sav.</t>
  </si>
  <si>
    <t>Šilutės r. sav.</t>
  </si>
  <si>
    <t>Širvintų r. sav.</t>
  </si>
  <si>
    <t>Švenčionių r. sav.</t>
  </si>
  <si>
    <t>Tauragės r. sav.</t>
  </si>
  <si>
    <t>Telšių r. sav.</t>
  </si>
  <si>
    <t>Trakų r. sav.</t>
  </si>
  <si>
    <t>Ukmergės r. sav.</t>
  </si>
  <si>
    <t>Utenos r. sav.</t>
  </si>
  <si>
    <t>Varėnos r. sav.</t>
  </si>
  <si>
    <t>Vilkaviškio r. sav.</t>
  </si>
  <si>
    <t>Vilniaus m. sav.</t>
  </si>
  <si>
    <t>Vilniaus r. sav.</t>
  </si>
  <si>
    <t>Visagino sav.</t>
  </si>
  <si>
    <t>Zarasų r. sav.</t>
  </si>
  <si>
    <t>Dienos stacionaro II, III, IV, V, VI, VII, VIII, X, XI, XII, XIII, XIV, XV paslaugų apmokėjimo grupėms priskiriamos paslaugos</t>
  </si>
  <si>
    <t>Kauno regionas</t>
  </si>
  <si>
    <t>Klaipėdos regionas</t>
  </si>
  <si>
    <t>Panevėžio regionas</t>
  </si>
  <si>
    <t>Šiaulių regionas</t>
  </si>
  <si>
    <t>Vilniaus regionas</t>
  </si>
  <si>
    <t>Dienos stacionaro specializuotos skausmo diagnozavimo ir gydymo paslaugos</t>
  </si>
  <si>
    <t>Dirbtinės plaučių ventiliacijos dienos stacionaro paslaugos</t>
  </si>
  <si>
    <t>Kardiologinės intervencinės radiologijos dienos stacionaro paslaugos</t>
  </si>
  <si>
    <t>Kataraktos operacija, dienos stacionaro paslaugos</t>
  </si>
  <si>
    <t>Nėštumo patologijos gydymo dienos stacionaro paslaugos</t>
  </si>
  <si>
    <t>Oftalmologijos dienos stacionaro paslaugos</t>
  </si>
  <si>
    <t>Onkologijos dienos stacionaro paslaugos</t>
  </si>
  <si>
    <t>Pagalbinio apvaisinimo dienos stacionaro paslaugos</t>
  </si>
  <si>
    <t>Spindulinės terapijos dienos stacionaro paslaugos</t>
  </si>
  <si>
    <t>Suaugusiųjų psichiatrijos dienos stacionaro paslaugos</t>
  </si>
  <si>
    <t>Vaikų ir paauglių psichiatrijos dienos stacionaro paslaugos</t>
  </si>
  <si>
    <t>Vaikų raidos sutrikimų ankstyvosios reabilitacijos dienos stacionaro paslaugos</t>
  </si>
  <si>
    <t>Geriatrijos dienos stacionaro paslauga</t>
  </si>
  <si>
    <t>Dienos stacionaro paslaugos iš viso</t>
  </si>
  <si>
    <t>Poreikio tenkinimo mastas</t>
  </si>
  <si>
    <t>Faktinis skaičiuojamuoju laikotarpiu* suteiktų paslaugų kiekis</t>
  </si>
  <si>
    <t>*2024 m. II - 2025 m. I pusmečio duomenys</t>
  </si>
  <si>
    <t>2026 m. poreikis</t>
  </si>
  <si>
    <t xml:space="preserve">DIENOS STACIONARO PASLAUGŲ POREIKIO TENKINIMO MASTAS 2026 METAIS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</si>
</sst>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1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EBEBEB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/>
    <xf numFmtId="3" fontId="4" fillId="0" borderId="1" xfId="0" applyNumberFormat="1" applyFont="1" applyBorder="1"/>
    <xf numFmtId="3" fontId="8" fillId="0" borderId="1" xfId="0" applyNumberFormat="1" applyFont="1" applyBorder="1"/>
    <xf numFmtId="0" fontId="8" fillId="0" borderId="1" xfId="0" applyFont="1" applyBorder="1"/>
    <xf numFmtId="3" fontId="4" fillId="0" borderId="1" xfId="0" applyNumberFormat="1" applyFont="1" applyBorder="1" applyAlignment="1">
      <alignment horizontal="right"/>
    </xf>
    <xf numFmtId="3" fontId="4" fillId="0" borderId="0" xfId="0" applyNumberFormat="1" applyFont="1"/>
    <xf numFmtId="4" fontId="4" fillId="0" borderId="0" xfId="0" applyNumberFormat="1" applyFont="1"/>
    <xf numFmtId="3" fontId="10" fillId="0" borderId="1" xfId="0" applyNumberFormat="1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8" fillId="0" borderId="0" xfId="0" applyFont="1"/>
    <xf numFmtId="0" fontId="8" fillId="0" borderId="1" xfId="0" applyFont="1" applyBorder="1" applyAlignment="1">
      <alignment vertical="top"/>
    </xf>
    <xf numFmtId="3" fontId="4" fillId="0" borderId="9" xfId="0" applyNumberFormat="1" applyFont="1" applyBorder="1"/>
    <xf numFmtId="0" fontId="7" fillId="0" borderId="8" xfId="0" applyFont="1" applyBorder="1"/>
    <xf numFmtId="0" fontId="6" fillId="0" borderId="8" xfId="0" applyFont="1" applyBorder="1" applyAlignment="1">
      <alignment vertical="top"/>
    </xf>
    <xf numFmtId="3" fontId="8" fillId="0" borderId="9" xfId="0" applyNumberFormat="1" applyFont="1" applyBorder="1"/>
    <xf numFmtId="3" fontId="2" fillId="0" borderId="9" xfId="2" applyNumberFormat="1" applyFont="1" applyBorder="1" applyAlignment="1">
      <alignment wrapText="1"/>
    </xf>
    <xf numFmtId="0" fontId="4" fillId="0" borderId="13" xfId="0" applyFont="1" applyBorder="1"/>
    <xf numFmtId="0" fontId="4" fillId="0" borderId="3" xfId="0" applyFont="1" applyBorder="1"/>
    <xf numFmtId="3" fontId="4" fillId="0" borderId="3" xfId="0" applyNumberFormat="1" applyFont="1" applyBorder="1"/>
    <xf numFmtId="3" fontId="4" fillId="0" borderId="14" xfId="0" applyNumberFormat="1" applyFont="1" applyBorder="1"/>
    <xf numFmtId="0" fontId="6" fillId="0" borderId="16" xfId="0" applyFont="1" applyBorder="1" applyAlignment="1">
      <alignment vertical="top"/>
    </xf>
    <xf numFmtId="0" fontId="8" fillId="0" borderId="2" xfId="0" applyFont="1" applyBorder="1"/>
    <xf numFmtId="3" fontId="8" fillId="0" borderId="2" xfId="0" applyNumberFormat="1" applyFont="1" applyBorder="1"/>
    <xf numFmtId="3" fontId="10" fillId="0" borderId="2" xfId="0" applyNumberFormat="1" applyFont="1" applyBorder="1"/>
    <xf numFmtId="3" fontId="8" fillId="0" borderId="17" xfId="0" applyNumberFormat="1" applyFont="1" applyBorder="1"/>
    <xf numFmtId="0" fontId="8" fillId="2" borderId="18" xfId="0" applyFont="1" applyFill="1" applyBorder="1" applyAlignment="1">
      <alignment wrapText="1"/>
    </xf>
    <xf numFmtId="0" fontId="8" fillId="2" borderId="19" xfId="0" applyFont="1" applyFill="1" applyBorder="1"/>
    <xf numFmtId="3" fontId="8" fillId="2" borderId="19" xfId="0" applyNumberFormat="1" applyFont="1" applyFill="1" applyBorder="1" applyAlignment="1">
      <alignment horizontal="right"/>
    </xf>
    <xf numFmtId="3" fontId="8" fillId="2" borderId="20" xfId="0" applyNumberFormat="1" applyFont="1" applyFill="1" applyBorder="1" applyAlignment="1">
      <alignment horizontal="right"/>
    </xf>
    <xf numFmtId="0" fontId="6" fillId="3" borderId="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5" fillId="2" borderId="5" xfId="1" applyNumberFormat="1" applyFont="1" applyFill="1" applyBorder="1" applyAlignment="1">
      <alignment horizontal="center" vertical="center" wrapText="1"/>
    </xf>
    <xf numFmtId="165" fontId="5" fillId="2" borderId="11" xfId="1" applyNumberFormat="1" applyFont="1" applyFill="1" applyBorder="1" applyAlignment="1">
      <alignment horizontal="center" vertical="center" wrapText="1"/>
    </xf>
    <xf numFmtId="165" fontId="5" fillId="2" borderId="7" xfId="1" applyNumberFormat="1" applyFont="1" applyFill="1" applyBorder="1" applyAlignment="1">
      <alignment horizontal="center" vertical="center" wrapText="1"/>
    </xf>
    <xf numFmtId="165" fontId="5" fillId="2" borderId="12" xfId="1" applyNumberFormat="1" applyFont="1" applyFill="1" applyBorder="1" applyAlignment="1">
      <alignment horizontal="center" vertical="center" wrapText="1"/>
    </xf>
  </cellXfs>
  <cellStyles count="3">
    <cellStyle name="Įprastas" xfId="0" builtinId="0"/>
    <cellStyle name="Įprastas 6" xfId="2" xr:uid="{EA767561-8EB8-4936-99A4-D0BCD9ADB75A}"/>
    <cellStyle name="Kablelis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22C45-DB2F-490B-A4F1-E680D2BBE467}">
  <sheetPr codeName="Lapas8"/>
  <dimension ref="A2:G152"/>
  <sheetViews>
    <sheetView tabSelected="1" zoomScaleNormal="100" workbookViewId="0">
      <pane ySplit="5" topLeftCell="A6" activePane="bottomLeft" state="frozen"/>
      <selection activeCell="H26" sqref="H26"/>
      <selection pane="bottomLeft" activeCell="K21" sqref="K21"/>
    </sheetView>
  </sheetViews>
  <sheetFormatPr defaultColWidth="8.5703125" defaultRowHeight="15" x14ac:dyDescent="0.25"/>
  <cols>
    <col min="1" max="1" width="108.85546875" style="2" customWidth="1"/>
    <col min="2" max="2" width="18.28515625" style="1" customWidth="1"/>
    <col min="3" max="3" width="16.28515625" style="1" customWidth="1"/>
    <col min="4" max="4" width="21" style="1" customWidth="1"/>
    <col min="5" max="5" width="25.140625" style="1" bestFit="1" customWidth="1"/>
    <col min="6" max="6" width="8.5703125" style="1"/>
    <col min="7" max="7" width="12.5703125" style="1" bestFit="1" customWidth="1"/>
    <col min="8" max="16384" width="8.5703125" style="1"/>
  </cols>
  <sheetData>
    <row r="2" spans="1:5" ht="15.75" x14ac:dyDescent="0.25">
      <c r="A2" s="39" t="s">
        <v>88</v>
      </c>
      <c r="B2" s="39"/>
      <c r="C2" s="39"/>
      <c r="D2" s="39"/>
      <c r="E2" s="39"/>
    </row>
    <row r="3" spans="1:5" ht="15.75" thickBot="1" x14ac:dyDescent="0.3"/>
    <row r="4" spans="1:5" ht="54" customHeight="1" x14ac:dyDescent="0.25">
      <c r="A4" s="35" t="s">
        <v>0</v>
      </c>
      <c r="B4" s="37" t="s">
        <v>1</v>
      </c>
      <c r="C4" s="33" t="s">
        <v>87</v>
      </c>
      <c r="D4" s="40" t="s">
        <v>84</v>
      </c>
      <c r="E4" s="42" t="s">
        <v>85</v>
      </c>
    </row>
    <row r="5" spans="1:5" s="2" customFormat="1" ht="44.25" customHeight="1" thickBot="1" x14ac:dyDescent="0.3">
      <c r="A5" s="36"/>
      <c r="B5" s="38"/>
      <c r="C5" s="34" t="s">
        <v>2</v>
      </c>
      <c r="D5" s="41"/>
      <c r="E5" s="43"/>
    </row>
    <row r="6" spans="1:5" x14ac:dyDescent="0.25">
      <c r="A6" s="20" t="s">
        <v>3</v>
      </c>
      <c r="B6" s="21" t="s">
        <v>4</v>
      </c>
      <c r="C6" s="22">
        <v>4542.8505212567661</v>
      </c>
      <c r="D6" s="22">
        <v>4133.9939743436571</v>
      </c>
      <c r="E6" s="23">
        <v>4445</v>
      </c>
    </row>
    <row r="7" spans="1:5" x14ac:dyDescent="0.25">
      <c r="A7" s="16" t="s">
        <v>3</v>
      </c>
      <c r="B7" s="3" t="s">
        <v>5</v>
      </c>
      <c r="C7" s="4">
        <v>3024.6694112409623</v>
      </c>
      <c r="D7" s="4">
        <v>2752.449164229276</v>
      </c>
      <c r="E7" s="15">
        <v>259</v>
      </c>
    </row>
    <row r="8" spans="1:5" x14ac:dyDescent="0.25">
      <c r="A8" s="16" t="s">
        <v>3</v>
      </c>
      <c r="B8" s="3" t="s">
        <v>6</v>
      </c>
      <c r="C8" s="4">
        <v>817.8529290277329</v>
      </c>
      <c r="D8" s="4">
        <v>744.24616541523699</v>
      </c>
      <c r="E8" s="15">
        <v>96</v>
      </c>
    </row>
    <row r="9" spans="1:5" x14ac:dyDescent="0.25">
      <c r="A9" s="16" t="s">
        <v>3</v>
      </c>
      <c r="B9" s="3" t="s">
        <v>7</v>
      </c>
      <c r="C9" s="4">
        <v>1449.596795563632</v>
      </c>
      <c r="D9" s="4">
        <v>1319.1330839629052</v>
      </c>
      <c r="E9" s="15">
        <v>777</v>
      </c>
    </row>
    <row r="10" spans="1:5" x14ac:dyDescent="0.25">
      <c r="A10" s="16" t="s">
        <v>3</v>
      </c>
      <c r="B10" s="3" t="s">
        <v>8</v>
      </c>
      <c r="C10" s="4">
        <v>108.20195522949791</v>
      </c>
      <c r="D10" s="4">
        <v>98.463779258843104</v>
      </c>
      <c r="E10" s="15">
        <v>21</v>
      </c>
    </row>
    <row r="11" spans="1:5" x14ac:dyDescent="0.25">
      <c r="A11" s="16" t="s">
        <v>3</v>
      </c>
      <c r="B11" s="3" t="s">
        <v>9</v>
      </c>
      <c r="C11" s="4">
        <v>1241.8598934762288</v>
      </c>
      <c r="D11" s="4">
        <v>1130.0925030633682</v>
      </c>
      <c r="E11" s="15">
        <v>410</v>
      </c>
    </row>
    <row r="12" spans="1:5" x14ac:dyDescent="0.25">
      <c r="A12" s="16" t="s">
        <v>3</v>
      </c>
      <c r="B12" s="3" t="s">
        <v>10</v>
      </c>
      <c r="C12" s="4">
        <v>1096.8823334263764</v>
      </c>
      <c r="D12" s="4">
        <v>998.16292341800249</v>
      </c>
      <c r="E12" s="15">
        <v>155</v>
      </c>
    </row>
    <row r="13" spans="1:5" x14ac:dyDescent="0.25">
      <c r="A13" s="16" t="s">
        <v>3</v>
      </c>
      <c r="B13" s="3" t="s">
        <v>11</v>
      </c>
      <c r="C13" s="4">
        <v>4410.0805259910367</v>
      </c>
      <c r="D13" s="4">
        <v>4013.1732786518437</v>
      </c>
      <c r="E13" s="15">
        <v>3420</v>
      </c>
    </row>
    <row r="14" spans="1:5" x14ac:dyDescent="0.25">
      <c r="A14" s="16" t="s">
        <v>3</v>
      </c>
      <c r="B14" s="3" t="s">
        <v>12</v>
      </c>
      <c r="C14" s="4">
        <v>1189.7568702135527</v>
      </c>
      <c r="D14" s="4">
        <v>1082.6787518943329</v>
      </c>
      <c r="E14" s="15">
        <v>968</v>
      </c>
    </row>
    <row r="15" spans="1:5" x14ac:dyDescent="0.25">
      <c r="A15" s="16" t="s">
        <v>3</v>
      </c>
      <c r="B15" s="3" t="s">
        <v>13</v>
      </c>
      <c r="C15" s="4">
        <v>25343.322204263528</v>
      </c>
      <c r="D15" s="4">
        <v>23062.423205879812</v>
      </c>
      <c r="E15" s="15">
        <v>27697</v>
      </c>
    </row>
    <row r="16" spans="1:5" x14ac:dyDescent="0.25">
      <c r="A16" s="16" t="s">
        <v>3</v>
      </c>
      <c r="B16" s="3" t="s">
        <v>14</v>
      </c>
      <c r="C16" s="4">
        <v>18183.229555039619</v>
      </c>
      <c r="D16" s="4">
        <v>16546.738895086055</v>
      </c>
      <c r="E16" s="15">
        <v>20355</v>
      </c>
    </row>
    <row r="17" spans="1:5" x14ac:dyDescent="0.25">
      <c r="A17" s="16" t="s">
        <v>3</v>
      </c>
      <c r="B17" s="3" t="s">
        <v>15</v>
      </c>
      <c r="C17" s="4">
        <v>3538.3180601280592</v>
      </c>
      <c r="D17" s="4">
        <v>3219.8694347165338</v>
      </c>
      <c r="E17" s="15">
        <v>4975</v>
      </c>
    </row>
    <row r="18" spans="1:5" x14ac:dyDescent="0.25">
      <c r="A18" s="16" t="s">
        <v>3</v>
      </c>
      <c r="B18" s="3" t="s">
        <v>16</v>
      </c>
      <c r="C18" s="4">
        <v>4324.2698982267739</v>
      </c>
      <c r="D18" s="4">
        <v>3935.0856073863642</v>
      </c>
      <c r="E18" s="15">
        <v>5831</v>
      </c>
    </row>
    <row r="19" spans="1:5" x14ac:dyDescent="0.25">
      <c r="A19" s="16" t="s">
        <v>3</v>
      </c>
      <c r="B19" s="3" t="s">
        <v>17</v>
      </c>
      <c r="C19" s="4">
        <v>2986.8575105992554</v>
      </c>
      <c r="D19" s="4">
        <v>2718.0403346453227</v>
      </c>
      <c r="E19" s="15">
        <v>3604</v>
      </c>
    </row>
    <row r="20" spans="1:5" x14ac:dyDescent="0.25">
      <c r="A20" s="16" t="s">
        <v>3</v>
      </c>
      <c r="B20" s="3" t="s">
        <v>18</v>
      </c>
      <c r="C20" s="4">
        <v>21669.902396549187</v>
      </c>
      <c r="D20" s="4">
        <v>19719.61118085976</v>
      </c>
      <c r="E20" s="15">
        <v>18951</v>
      </c>
    </row>
    <row r="21" spans="1:5" x14ac:dyDescent="0.25">
      <c r="A21" s="16" t="s">
        <v>3</v>
      </c>
      <c r="B21" s="3" t="s">
        <v>19</v>
      </c>
      <c r="C21" s="4">
        <v>3683.054445415818</v>
      </c>
      <c r="D21" s="4">
        <v>3351.5795453283945</v>
      </c>
      <c r="E21" s="15">
        <v>1749</v>
      </c>
    </row>
    <row r="22" spans="1:5" x14ac:dyDescent="0.25">
      <c r="A22" s="16" t="s">
        <v>3</v>
      </c>
      <c r="B22" s="3" t="s">
        <v>20</v>
      </c>
      <c r="C22" s="4">
        <v>7113.2685161508334</v>
      </c>
      <c r="D22" s="4">
        <v>6473.0743496972582</v>
      </c>
      <c r="E22" s="15">
        <v>7261</v>
      </c>
    </row>
    <row r="23" spans="1:5" x14ac:dyDescent="0.25">
      <c r="A23" s="16" t="s">
        <v>3</v>
      </c>
      <c r="B23" s="3" t="s">
        <v>21</v>
      </c>
      <c r="C23" s="4">
        <v>12564.324229942329</v>
      </c>
      <c r="D23" s="4">
        <v>11433.535049247519</v>
      </c>
      <c r="E23" s="15">
        <v>15441</v>
      </c>
    </row>
    <row r="24" spans="1:5" x14ac:dyDescent="0.25">
      <c r="A24" s="16" t="s">
        <v>3</v>
      </c>
      <c r="B24" s="3" t="s">
        <v>22</v>
      </c>
      <c r="C24" s="4">
        <v>2368.7126904807396</v>
      </c>
      <c r="D24" s="4">
        <v>2155.5285483374732</v>
      </c>
      <c r="E24" s="15">
        <v>2370</v>
      </c>
    </row>
    <row r="25" spans="1:5" x14ac:dyDescent="0.25">
      <c r="A25" s="16" t="s">
        <v>3</v>
      </c>
      <c r="B25" s="3" t="s">
        <v>23</v>
      </c>
      <c r="C25" s="4">
        <v>10673.630654655393</v>
      </c>
      <c r="D25" s="4">
        <v>9713.0038957364086</v>
      </c>
      <c r="E25" s="15">
        <v>3989</v>
      </c>
    </row>
    <row r="26" spans="1:5" x14ac:dyDescent="0.25">
      <c r="A26" s="16" t="s">
        <v>3</v>
      </c>
      <c r="B26" s="3" t="s">
        <v>24</v>
      </c>
      <c r="C26" s="4">
        <v>2343.1013556942562</v>
      </c>
      <c r="D26" s="4">
        <v>2132.2222336817731</v>
      </c>
      <c r="E26" s="15">
        <v>4564</v>
      </c>
    </row>
    <row r="27" spans="1:5" x14ac:dyDescent="0.25">
      <c r="A27" s="16" t="s">
        <v>3</v>
      </c>
      <c r="B27" s="3" t="s">
        <v>25</v>
      </c>
      <c r="C27" s="4">
        <v>3290.7845614499397</v>
      </c>
      <c r="D27" s="4">
        <v>2994.6139509194454</v>
      </c>
      <c r="E27" s="15">
        <v>2608</v>
      </c>
    </row>
    <row r="28" spans="1:5" x14ac:dyDescent="0.25">
      <c r="A28" s="16" t="s">
        <v>3</v>
      </c>
      <c r="B28" s="3" t="s">
        <v>26</v>
      </c>
      <c r="C28" s="4">
        <v>1581.0285519106133</v>
      </c>
      <c r="D28" s="4">
        <v>1438.7359822386582</v>
      </c>
      <c r="E28" s="15">
        <v>1767</v>
      </c>
    </row>
    <row r="29" spans="1:5" x14ac:dyDescent="0.25">
      <c r="A29" s="16" t="s">
        <v>3</v>
      </c>
      <c r="B29" s="3" t="s">
        <v>27</v>
      </c>
      <c r="C29" s="4">
        <v>3513.910977969731</v>
      </c>
      <c r="D29" s="4">
        <v>3197.6589899524552</v>
      </c>
      <c r="E29" s="15">
        <v>3149</v>
      </c>
    </row>
    <row r="30" spans="1:5" x14ac:dyDescent="0.25">
      <c r="A30" s="16" t="s">
        <v>3</v>
      </c>
      <c r="B30" s="3" t="s">
        <v>28</v>
      </c>
      <c r="C30" s="4">
        <v>3978.2581854567911</v>
      </c>
      <c r="D30" s="4">
        <v>3620.2149487656802</v>
      </c>
      <c r="E30" s="15">
        <v>2160</v>
      </c>
    </row>
    <row r="31" spans="1:5" x14ac:dyDescent="0.25">
      <c r="A31" s="16" t="s">
        <v>3</v>
      </c>
      <c r="B31" s="3" t="s">
        <v>29</v>
      </c>
      <c r="C31" s="4">
        <v>2574.1953630098851</v>
      </c>
      <c r="D31" s="4">
        <v>2342.5177803389956</v>
      </c>
      <c r="E31" s="15">
        <v>308</v>
      </c>
    </row>
    <row r="32" spans="1:5" x14ac:dyDescent="0.25">
      <c r="A32" s="16" t="s">
        <v>3</v>
      </c>
      <c r="B32" s="3" t="s">
        <v>30</v>
      </c>
      <c r="C32" s="4">
        <v>2093.2948552120347</v>
      </c>
      <c r="D32" s="4">
        <v>1904.8983182429517</v>
      </c>
      <c r="E32" s="15">
        <v>2116</v>
      </c>
    </row>
    <row r="33" spans="1:5" x14ac:dyDescent="0.25">
      <c r="A33" s="16" t="s">
        <v>3</v>
      </c>
      <c r="B33" s="3" t="s">
        <v>31</v>
      </c>
      <c r="C33" s="4">
        <v>114.66537068515727</v>
      </c>
      <c r="D33" s="4">
        <v>104.34548732349312</v>
      </c>
      <c r="E33" s="15">
        <v>49</v>
      </c>
    </row>
    <row r="34" spans="1:5" x14ac:dyDescent="0.25">
      <c r="A34" s="16" t="s">
        <v>3</v>
      </c>
      <c r="B34" s="3" t="s">
        <v>32</v>
      </c>
      <c r="C34" s="4">
        <v>301.72547124153937</v>
      </c>
      <c r="D34" s="4">
        <v>274.57017882980085</v>
      </c>
      <c r="E34" s="15">
        <v>107</v>
      </c>
    </row>
    <row r="35" spans="1:5" x14ac:dyDescent="0.25">
      <c r="A35" s="16" t="s">
        <v>3</v>
      </c>
      <c r="B35" s="3" t="s">
        <v>33</v>
      </c>
      <c r="C35" s="4">
        <v>5584.2242383512048</v>
      </c>
      <c r="D35" s="4">
        <v>5081.6440568995968</v>
      </c>
      <c r="E35" s="15">
        <v>5704</v>
      </c>
    </row>
    <row r="36" spans="1:5" x14ac:dyDescent="0.25">
      <c r="A36" s="16" t="s">
        <v>3</v>
      </c>
      <c r="B36" s="3" t="s">
        <v>34</v>
      </c>
      <c r="C36" s="4">
        <v>1132.2438689721007</v>
      </c>
      <c r="D36" s="4">
        <v>1030.3419207646116</v>
      </c>
      <c r="E36" s="15">
        <v>390</v>
      </c>
    </row>
    <row r="37" spans="1:5" x14ac:dyDescent="0.25">
      <c r="A37" s="16" t="s">
        <v>3</v>
      </c>
      <c r="B37" s="3" t="s">
        <v>35</v>
      </c>
      <c r="C37" s="4">
        <v>5517.1494992276339</v>
      </c>
      <c r="D37" s="4">
        <v>5020.6060442971466</v>
      </c>
      <c r="E37" s="15">
        <v>1831</v>
      </c>
    </row>
    <row r="38" spans="1:5" x14ac:dyDescent="0.25">
      <c r="A38" s="16" t="s">
        <v>3</v>
      </c>
      <c r="B38" s="3" t="s">
        <v>36</v>
      </c>
      <c r="C38" s="4">
        <v>1578.3960773229642</v>
      </c>
      <c r="D38" s="4">
        <v>1436.3404303638974</v>
      </c>
      <c r="E38" s="15">
        <v>421</v>
      </c>
    </row>
    <row r="39" spans="1:5" x14ac:dyDescent="0.25">
      <c r="A39" s="16" t="s">
        <v>3</v>
      </c>
      <c r="B39" s="3" t="s">
        <v>37</v>
      </c>
      <c r="C39" s="4">
        <v>2211.2627318925493</v>
      </c>
      <c r="D39" s="4">
        <v>2012.2490860222199</v>
      </c>
      <c r="E39" s="15">
        <v>2466</v>
      </c>
    </row>
    <row r="40" spans="1:5" x14ac:dyDescent="0.25">
      <c r="A40" s="16" t="s">
        <v>3</v>
      </c>
      <c r="B40" s="3" t="s">
        <v>38</v>
      </c>
      <c r="C40" s="4">
        <v>6056.3290911546273</v>
      </c>
      <c r="D40" s="4">
        <v>5511.2594729507109</v>
      </c>
      <c r="E40" s="15">
        <v>6339</v>
      </c>
    </row>
    <row r="41" spans="1:5" x14ac:dyDescent="0.25">
      <c r="A41" s="16" t="s">
        <v>3</v>
      </c>
      <c r="B41" s="3" t="s">
        <v>39</v>
      </c>
      <c r="C41" s="4">
        <v>1537.2961122298768</v>
      </c>
      <c r="D41" s="4">
        <v>1398.9394621291879</v>
      </c>
      <c r="E41" s="15">
        <v>829</v>
      </c>
    </row>
    <row r="42" spans="1:5" x14ac:dyDescent="0.25">
      <c r="A42" s="16" t="s">
        <v>3</v>
      </c>
      <c r="B42" s="3" t="s">
        <v>40</v>
      </c>
      <c r="C42" s="4">
        <v>2317.0809911951787</v>
      </c>
      <c r="D42" s="4">
        <v>2108.5437019876126</v>
      </c>
      <c r="E42" s="15">
        <v>1918</v>
      </c>
    </row>
    <row r="43" spans="1:5" x14ac:dyDescent="0.25">
      <c r="A43" s="16" t="s">
        <v>3</v>
      </c>
      <c r="B43" s="3" t="s">
        <v>41</v>
      </c>
      <c r="C43" s="4">
        <v>8156.5808625075761</v>
      </c>
      <c r="D43" s="4">
        <v>7422.4885848818949</v>
      </c>
      <c r="E43" s="15">
        <v>10258</v>
      </c>
    </row>
    <row r="44" spans="1:5" x14ac:dyDescent="0.25">
      <c r="A44" s="16" t="s">
        <v>3</v>
      </c>
      <c r="B44" s="3" t="s">
        <v>42</v>
      </c>
      <c r="C44" s="4">
        <v>360.71517561432472</v>
      </c>
      <c r="D44" s="4">
        <v>328.2508098090355</v>
      </c>
      <c r="E44" s="15">
        <v>112</v>
      </c>
    </row>
    <row r="45" spans="1:5" x14ac:dyDescent="0.25">
      <c r="A45" s="16" t="s">
        <v>3</v>
      </c>
      <c r="B45" s="3" t="s">
        <v>43</v>
      </c>
      <c r="C45" s="4">
        <v>3566.3322279421564</v>
      </c>
      <c r="D45" s="4">
        <v>3245.3623274273623</v>
      </c>
      <c r="E45" s="15">
        <v>4134</v>
      </c>
    </row>
    <row r="46" spans="1:5" x14ac:dyDescent="0.25">
      <c r="A46" s="16" t="s">
        <v>3</v>
      </c>
      <c r="B46" s="3" t="s">
        <v>44</v>
      </c>
      <c r="C46" s="4">
        <v>4055.0537196001019</v>
      </c>
      <c r="D46" s="4">
        <v>3690.098884836093</v>
      </c>
      <c r="E46" s="15">
        <v>4709</v>
      </c>
    </row>
    <row r="47" spans="1:5" x14ac:dyDescent="0.25">
      <c r="A47" s="16" t="s">
        <v>3</v>
      </c>
      <c r="B47" s="3" t="s">
        <v>45</v>
      </c>
      <c r="C47" s="4">
        <v>4447.034955275617</v>
      </c>
      <c r="D47" s="4">
        <v>4046.8018093008118</v>
      </c>
      <c r="E47" s="15">
        <v>4198</v>
      </c>
    </row>
    <row r="48" spans="1:5" x14ac:dyDescent="0.25">
      <c r="A48" s="16" t="s">
        <v>3</v>
      </c>
      <c r="B48" s="3" t="s">
        <v>46</v>
      </c>
      <c r="C48" s="4">
        <v>2596.2607394768384</v>
      </c>
      <c r="D48" s="4">
        <v>2362.5972729239229</v>
      </c>
      <c r="E48" s="15">
        <v>4712</v>
      </c>
    </row>
    <row r="49" spans="1:5" x14ac:dyDescent="0.25">
      <c r="A49" s="16" t="s">
        <v>3</v>
      </c>
      <c r="B49" s="3" t="s">
        <v>47</v>
      </c>
      <c r="C49" s="4">
        <v>8752.8879263454419</v>
      </c>
      <c r="D49" s="4">
        <v>7965.1280129743527</v>
      </c>
      <c r="E49" s="15">
        <v>10521</v>
      </c>
    </row>
    <row r="50" spans="1:5" x14ac:dyDescent="0.25">
      <c r="A50" s="16" t="s">
        <v>3</v>
      </c>
      <c r="B50" s="3" t="s">
        <v>48</v>
      </c>
      <c r="C50" s="4">
        <v>10970.203774383112</v>
      </c>
      <c r="D50" s="4">
        <v>9982.885434688631</v>
      </c>
      <c r="E50" s="15">
        <v>11332</v>
      </c>
    </row>
    <row r="51" spans="1:5" x14ac:dyDescent="0.25">
      <c r="A51" s="16" t="s">
        <v>3</v>
      </c>
      <c r="B51" s="3" t="s">
        <v>49</v>
      </c>
      <c r="C51" s="4">
        <v>2524.2144826838289</v>
      </c>
      <c r="D51" s="4">
        <v>2297.0351792422844</v>
      </c>
      <c r="E51" s="15">
        <v>2882</v>
      </c>
    </row>
    <row r="52" spans="1:5" x14ac:dyDescent="0.25">
      <c r="A52" s="16" t="s">
        <v>3</v>
      </c>
      <c r="B52" s="3" t="s">
        <v>50</v>
      </c>
      <c r="C52" s="4">
        <v>1859.1795103765303</v>
      </c>
      <c r="D52" s="4">
        <v>1691.8533544426425</v>
      </c>
      <c r="E52" s="15">
        <v>281</v>
      </c>
    </row>
    <row r="53" spans="1:5" x14ac:dyDescent="0.25">
      <c r="A53" s="16" t="s">
        <v>3</v>
      </c>
      <c r="B53" s="3" t="s">
        <v>51</v>
      </c>
      <c r="C53" s="4">
        <v>1387.6712314690235</v>
      </c>
      <c r="D53" s="4">
        <v>1262.7808206368113</v>
      </c>
      <c r="E53" s="15">
        <v>1604</v>
      </c>
    </row>
    <row r="54" spans="1:5" x14ac:dyDescent="0.25">
      <c r="A54" s="16" t="s">
        <v>3</v>
      </c>
      <c r="B54" s="3" t="s">
        <v>52</v>
      </c>
      <c r="C54" s="4">
        <v>3600.9346066082071</v>
      </c>
      <c r="D54" s="4">
        <v>3276.8504920134687</v>
      </c>
      <c r="E54" s="15">
        <v>3866</v>
      </c>
    </row>
    <row r="55" spans="1:5" x14ac:dyDescent="0.25">
      <c r="A55" s="16" t="s">
        <v>3</v>
      </c>
      <c r="B55" s="3" t="s">
        <v>53</v>
      </c>
      <c r="C55" s="4">
        <v>2802.7659773573218</v>
      </c>
      <c r="D55" s="4">
        <v>2550.517039395163</v>
      </c>
      <c r="E55" s="15">
        <v>1363</v>
      </c>
    </row>
    <row r="56" spans="1:5" x14ac:dyDescent="0.25">
      <c r="A56" s="16" t="s">
        <v>3</v>
      </c>
      <c r="B56" s="3" t="s">
        <v>54</v>
      </c>
      <c r="C56" s="4">
        <v>4869.5810856265471</v>
      </c>
      <c r="D56" s="4">
        <v>4431.3187879201578</v>
      </c>
      <c r="E56" s="15">
        <v>5517</v>
      </c>
    </row>
    <row r="57" spans="1:5" x14ac:dyDescent="0.25">
      <c r="A57" s="16" t="s">
        <v>3</v>
      </c>
      <c r="B57" s="3" t="s">
        <v>55</v>
      </c>
      <c r="C57" s="4">
        <v>2311.459528222254</v>
      </c>
      <c r="D57" s="4">
        <v>2103.4281706822512</v>
      </c>
      <c r="E57" s="15">
        <v>2016</v>
      </c>
    </row>
    <row r="58" spans="1:5" x14ac:dyDescent="0.25">
      <c r="A58" s="16" t="s">
        <v>3</v>
      </c>
      <c r="B58" s="3" t="s">
        <v>56</v>
      </c>
      <c r="C58" s="4">
        <v>2631.9400584548016</v>
      </c>
      <c r="D58" s="4">
        <v>2395.0654531938694</v>
      </c>
      <c r="E58" s="15">
        <v>2727</v>
      </c>
    </row>
    <row r="59" spans="1:5" x14ac:dyDescent="0.25">
      <c r="A59" s="16" t="s">
        <v>3</v>
      </c>
      <c r="B59" s="3" t="s">
        <v>57</v>
      </c>
      <c r="C59" s="4">
        <v>2065.0979837909285</v>
      </c>
      <c r="D59" s="4">
        <v>1879.2391652497449</v>
      </c>
      <c r="E59" s="15">
        <v>475</v>
      </c>
    </row>
    <row r="60" spans="1:5" x14ac:dyDescent="0.25">
      <c r="A60" s="16" t="s">
        <v>3</v>
      </c>
      <c r="B60" s="3" t="s">
        <v>58</v>
      </c>
      <c r="C60" s="4">
        <v>1138.2311673235192</v>
      </c>
      <c r="D60" s="4">
        <v>1035.7903622644026</v>
      </c>
      <c r="E60" s="15">
        <v>792</v>
      </c>
    </row>
    <row r="61" spans="1:5" x14ac:dyDescent="0.25">
      <c r="A61" s="16" t="s">
        <v>3</v>
      </c>
      <c r="B61" s="3" t="s">
        <v>59</v>
      </c>
      <c r="C61" s="4">
        <v>3932.5785699857734</v>
      </c>
      <c r="D61" s="4">
        <v>3578.6464986870537</v>
      </c>
      <c r="E61" s="15">
        <v>3949</v>
      </c>
    </row>
    <row r="62" spans="1:5" x14ac:dyDescent="0.25">
      <c r="A62" s="16" t="s">
        <v>3</v>
      </c>
      <c r="B62" s="3" t="s">
        <v>60</v>
      </c>
      <c r="C62" s="4">
        <v>37120.857026767975</v>
      </c>
      <c r="D62" s="4">
        <v>33779.979894358861</v>
      </c>
      <c r="E62" s="15">
        <v>22223</v>
      </c>
    </row>
    <row r="63" spans="1:5" x14ac:dyDescent="0.25">
      <c r="A63" s="16" t="s">
        <v>3</v>
      </c>
      <c r="B63" s="3" t="s">
        <v>61</v>
      </c>
      <c r="C63" s="4">
        <v>2466.6480545466352</v>
      </c>
      <c r="D63" s="4">
        <v>2244.6497296374382</v>
      </c>
      <c r="E63" s="15">
        <v>851</v>
      </c>
    </row>
    <row r="64" spans="1:5" x14ac:dyDescent="0.25">
      <c r="A64" s="16" t="s">
        <v>3</v>
      </c>
      <c r="B64" s="3" t="s">
        <v>62</v>
      </c>
      <c r="C64" s="4">
        <v>8570.3132108540431</v>
      </c>
      <c r="D64" s="4">
        <v>7798.9850218771799</v>
      </c>
      <c r="E64" s="15">
        <v>10375</v>
      </c>
    </row>
    <row r="65" spans="1:5" x14ac:dyDescent="0.25">
      <c r="A65" s="16" t="s">
        <v>3</v>
      </c>
      <c r="B65" s="3" t="s">
        <v>63</v>
      </c>
      <c r="C65" s="4">
        <v>4722.1843003713839</v>
      </c>
      <c r="D65" s="4">
        <v>4297.1877133379594</v>
      </c>
      <c r="E65" s="15">
        <v>8055</v>
      </c>
    </row>
    <row r="66" spans="1:5" x14ac:dyDescent="0.25">
      <c r="A66" s="17" t="str">
        <f>A65&amp;" iš viso"</f>
        <v>Dienos stacionaro I, IX paslaugos iš viso</v>
      </c>
      <c r="B66" s="11"/>
      <c r="C66" s="5">
        <v>300964.31487543735</v>
      </c>
      <c r="D66" s="10">
        <v>273877.52653664799</v>
      </c>
      <c r="E66" s="18">
        <v>276452</v>
      </c>
    </row>
    <row r="67" spans="1:5" x14ac:dyDescent="0.25">
      <c r="A67" s="16" t="s">
        <v>64</v>
      </c>
      <c r="B67" s="3" t="s">
        <v>65</v>
      </c>
      <c r="C67" s="4">
        <v>36328.557822670089</v>
      </c>
      <c r="D67" s="4">
        <v>33058.987618629784</v>
      </c>
      <c r="E67" s="15">
        <v>32584</v>
      </c>
    </row>
    <row r="68" spans="1:5" x14ac:dyDescent="0.25">
      <c r="A68" s="16" t="s">
        <v>64</v>
      </c>
      <c r="B68" s="3" t="s">
        <v>66</v>
      </c>
      <c r="C68" s="4">
        <v>25635.633237579932</v>
      </c>
      <c r="D68" s="4">
        <v>23328.426246197738</v>
      </c>
      <c r="E68" s="15">
        <v>30781</v>
      </c>
    </row>
    <row r="69" spans="1:5" x14ac:dyDescent="0.25">
      <c r="A69" s="16" t="s">
        <v>64</v>
      </c>
      <c r="B69" s="3" t="s">
        <v>67</v>
      </c>
      <c r="C69" s="4">
        <v>8923.0275887919997</v>
      </c>
      <c r="D69" s="4">
        <v>8119.95510580072</v>
      </c>
      <c r="E69" s="15">
        <v>6891</v>
      </c>
    </row>
    <row r="70" spans="1:5" x14ac:dyDescent="0.25">
      <c r="A70" s="16" t="s">
        <v>64</v>
      </c>
      <c r="B70" s="3" t="s">
        <v>68</v>
      </c>
      <c r="C70" s="4">
        <v>14716.466459898735</v>
      </c>
      <c r="D70" s="4">
        <v>13391.984478507849</v>
      </c>
      <c r="E70" s="15">
        <v>12718</v>
      </c>
    </row>
    <row r="71" spans="1:5" x14ac:dyDescent="0.25">
      <c r="A71" s="16" t="s">
        <v>64</v>
      </c>
      <c r="B71" s="3" t="s">
        <v>69</v>
      </c>
      <c r="C71" s="4">
        <v>44226.314891059264</v>
      </c>
      <c r="D71" s="4">
        <v>40245.946550863933</v>
      </c>
      <c r="E71" s="15">
        <v>38234</v>
      </c>
    </row>
    <row r="72" spans="1:5" x14ac:dyDescent="0.25">
      <c r="A72" s="17" t="str">
        <f>A71&amp;" iš viso"</f>
        <v>Dienos stacionaro II, III, IV, V, VI, VII, VIII, X, XI, XII, XIII, XIV, XV paslaugų apmokėjimo grupėms priskiriamos paslaugos iš viso</v>
      </c>
      <c r="B72" s="12"/>
      <c r="C72" s="5">
        <v>129830</v>
      </c>
      <c r="D72" s="10">
        <v>118145.3</v>
      </c>
      <c r="E72" s="18">
        <v>121208</v>
      </c>
    </row>
    <row r="73" spans="1:5" x14ac:dyDescent="0.25">
      <c r="A73" s="16" t="s">
        <v>70</v>
      </c>
      <c r="B73" s="3" t="s">
        <v>65</v>
      </c>
      <c r="C73" s="4">
        <v>6557.8300511260259</v>
      </c>
      <c r="D73" s="4">
        <v>5967.6253465246837</v>
      </c>
      <c r="E73" s="15">
        <v>6484</v>
      </c>
    </row>
    <row r="74" spans="1:5" x14ac:dyDescent="0.25">
      <c r="A74" s="16" t="s">
        <v>70</v>
      </c>
      <c r="B74" s="3" t="s">
        <v>66</v>
      </c>
      <c r="C74" s="4">
        <v>3179.8126678459889</v>
      </c>
      <c r="D74" s="4">
        <v>2893.6295277398499</v>
      </c>
      <c r="E74" s="15">
        <v>3505</v>
      </c>
    </row>
    <row r="75" spans="1:5" x14ac:dyDescent="0.25">
      <c r="A75" s="16" t="s">
        <v>70</v>
      </c>
      <c r="B75" s="3" t="s">
        <v>67</v>
      </c>
      <c r="C75" s="4">
        <v>2030.384590028857</v>
      </c>
      <c r="D75" s="4">
        <v>1847.64997692626</v>
      </c>
      <c r="E75" s="15">
        <v>2175</v>
      </c>
    </row>
    <row r="76" spans="1:5" x14ac:dyDescent="0.25">
      <c r="A76" s="16" t="s">
        <v>70</v>
      </c>
      <c r="B76" s="3" t="s">
        <v>68</v>
      </c>
      <c r="C76" s="4">
        <v>4831.1344009288459</v>
      </c>
      <c r="D76" s="4">
        <v>4396.3323048452503</v>
      </c>
      <c r="E76" s="15">
        <v>5208</v>
      </c>
    </row>
    <row r="77" spans="1:5" x14ac:dyDescent="0.25">
      <c r="A77" s="16" t="s">
        <v>70</v>
      </c>
      <c r="B77" s="3" t="s">
        <v>69</v>
      </c>
      <c r="C77" s="4">
        <v>6604.8382900702818</v>
      </c>
      <c r="D77" s="4">
        <v>6010.4028439639569</v>
      </c>
      <c r="E77" s="15">
        <v>4664</v>
      </c>
    </row>
    <row r="78" spans="1:5" ht="15" customHeight="1" x14ac:dyDescent="0.25">
      <c r="A78" s="17" t="str">
        <f>A77&amp;" iš viso"</f>
        <v>Dienos stacionaro specializuotos skausmo diagnozavimo ir gydymo paslaugos iš viso</v>
      </c>
      <c r="B78" s="6"/>
      <c r="C78" s="5">
        <v>23204</v>
      </c>
      <c r="D78" s="10">
        <v>21115.64</v>
      </c>
      <c r="E78" s="18">
        <v>22036</v>
      </c>
    </row>
    <row r="79" spans="1:5" x14ac:dyDescent="0.25">
      <c r="A79" s="16" t="s">
        <v>71</v>
      </c>
      <c r="B79" s="3" t="s">
        <v>65</v>
      </c>
      <c r="C79" s="4">
        <v>326.32965120027575</v>
      </c>
      <c r="D79" s="4">
        <v>296.95998259225092</v>
      </c>
      <c r="E79" s="15">
        <v>365</v>
      </c>
    </row>
    <row r="80" spans="1:5" x14ac:dyDescent="0.25">
      <c r="A80" s="16" t="s">
        <v>71</v>
      </c>
      <c r="B80" s="3" t="s">
        <v>66</v>
      </c>
      <c r="C80" s="4">
        <v>62.177962636233687</v>
      </c>
      <c r="D80" s="4">
        <v>56.581945998972657</v>
      </c>
      <c r="E80" s="15">
        <v>32</v>
      </c>
    </row>
    <row r="81" spans="1:5" x14ac:dyDescent="0.25">
      <c r="A81" s="16" t="s">
        <v>71</v>
      </c>
      <c r="B81" s="3" t="s">
        <v>67</v>
      </c>
      <c r="C81" s="4">
        <v>47.173336934948395</v>
      </c>
      <c r="D81" s="4">
        <v>42.927736610803038</v>
      </c>
      <c r="E81" s="15">
        <v>47</v>
      </c>
    </row>
    <row r="82" spans="1:5" x14ac:dyDescent="0.25">
      <c r="A82" s="16" t="s">
        <v>71</v>
      </c>
      <c r="B82" s="3" t="s">
        <v>68</v>
      </c>
      <c r="C82" s="4">
        <v>67.521960027074741</v>
      </c>
      <c r="D82" s="4">
        <v>61.444983624638013</v>
      </c>
      <c r="E82" s="15">
        <v>49</v>
      </c>
    </row>
    <row r="83" spans="1:5" x14ac:dyDescent="0.25">
      <c r="A83" s="16" t="s">
        <v>71</v>
      </c>
      <c r="B83" s="3" t="s">
        <v>69</v>
      </c>
      <c r="C83" s="4">
        <v>132.73870318499536</v>
      </c>
      <c r="D83" s="4">
        <v>120.79221989834578</v>
      </c>
      <c r="E83" s="15">
        <v>37</v>
      </c>
    </row>
    <row r="84" spans="1:5" ht="15" customHeight="1" x14ac:dyDescent="0.25">
      <c r="A84" s="17" t="str">
        <f>A83&amp;" iš viso"</f>
        <v>Dirbtinės plaučių ventiliacijos dienos stacionaro paslaugos iš viso</v>
      </c>
      <c r="B84" s="6"/>
      <c r="C84" s="5">
        <v>635.94161398352799</v>
      </c>
      <c r="D84" s="10">
        <v>578.70686872501051</v>
      </c>
      <c r="E84" s="18">
        <v>530</v>
      </c>
    </row>
    <row r="85" spans="1:5" x14ac:dyDescent="0.25">
      <c r="A85" s="16" t="s">
        <v>72</v>
      </c>
      <c r="B85" s="3" t="s">
        <v>65</v>
      </c>
      <c r="C85" s="4">
        <v>4466.7246050801396</v>
      </c>
      <c r="D85" s="4">
        <v>4064.7193906229272</v>
      </c>
      <c r="E85" s="15">
        <v>6379</v>
      </c>
    </row>
    <row r="86" spans="1:5" x14ac:dyDescent="0.25">
      <c r="A86" s="16" t="s">
        <v>72</v>
      </c>
      <c r="B86" s="3" t="s">
        <v>66</v>
      </c>
      <c r="C86" s="4">
        <v>2374.0666670736227</v>
      </c>
      <c r="D86" s="4">
        <v>2160.4006670369968</v>
      </c>
      <c r="E86" s="15">
        <v>2993</v>
      </c>
    </row>
    <row r="87" spans="1:5" x14ac:dyDescent="0.25">
      <c r="A87" s="16" t="s">
        <v>72</v>
      </c>
      <c r="B87" s="3" t="s">
        <v>67</v>
      </c>
      <c r="C87" s="4">
        <v>1340.0860066932541</v>
      </c>
      <c r="D87" s="4">
        <v>1219.4782660908613</v>
      </c>
      <c r="E87" s="15">
        <v>1481</v>
      </c>
    </row>
    <row r="88" spans="1:5" x14ac:dyDescent="0.25">
      <c r="A88" s="16" t="s">
        <v>72</v>
      </c>
      <c r="B88" s="3" t="s">
        <v>68</v>
      </c>
      <c r="C88" s="4">
        <v>2031.5553829909152</v>
      </c>
      <c r="D88" s="4">
        <v>1848.7153985217328</v>
      </c>
      <c r="E88" s="15">
        <v>2474</v>
      </c>
    </row>
    <row r="89" spans="1:5" x14ac:dyDescent="0.25">
      <c r="A89" s="16" t="s">
        <v>72</v>
      </c>
      <c r="B89" s="3" t="s">
        <v>69</v>
      </c>
      <c r="C89" s="4">
        <v>4835.5673381620663</v>
      </c>
      <c r="D89" s="4">
        <v>4400.3662777274803</v>
      </c>
      <c r="E89" s="15">
        <v>4955</v>
      </c>
    </row>
    <row r="90" spans="1:5" ht="15" customHeight="1" x14ac:dyDescent="0.25">
      <c r="A90" s="17" t="str">
        <f>A89&amp;" iš viso"</f>
        <v>Kardiologinės intervencinės radiologijos dienos stacionaro paslaugos iš viso</v>
      </c>
      <c r="B90" s="6"/>
      <c r="C90" s="5">
        <v>15047.999999999998</v>
      </c>
      <c r="D90" s="10">
        <v>13693.679999999998</v>
      </c>
      <c r="E90" s="18">
        <v>18282</v>
      </c>
    </row>
    <row r="91" spans="1:5" x14ac:dyDescent="0.25">
      <c r="A91" s="16" t="s">
        <v>73</v>
      </c>
      <c r="B91" s="3" t="s">
        <v>65</v>
      </c>
      <c r="C91" s="4">
        <v>4958.0264440840074</v>
      </c>
      <c r="D91" s="4">
        <v>4511.8040641164471</v>
      </c>
      <c r="E91" s="15">
        <v>4244</v>
      </c>
    </row>
    <row r="92" spans="1:5" x14ac:dyDescent="0.25">
      <c r="A92" s="16" t="s">
        <v>73</v>
      </c>
      <c r="B92" s="3" t="s">
        <v>66</v>
      </c>
      <c r="C92" s="4">
        <v>3151.6073700195202</v>
      </c>
      <c r="D92" s="4">
        <v>2867.9627067177635</v>
      </c>
      <c r="E92" s="15">
        <v>3479</v>
      </c>
    </row>
    <row r="93" spans="1:5" x14ac:dyDescent="0.25">
      <c r="A93" s="16" t="s">
        <v>73</v>
      </c>
      <c r="B93" s="3" t="s">
        <v>67</v>
      </c>
      <c r="C93" s="4">
        <v>1473.5737417291132</v>
      </c>
      <c r="D93" s="4">
        <v>1340.9521049734931</v>
      </c>
      <c r="E93" s="15">
        <v>1128</v>
      </c>
    </row>
    <row r="94" spans="1:5" x14ac:dyDescent="0.25">
      <c r="A94" s="16" t="s">
        <v>73</v>
      </c>
      <c r="B94" s="3" t="s">
        <v>68</v>
      </c>
      <c r="C94" s="4">
        <v>2050.7365064007731</v>
      </c>
      <c r="D94" s="4">
        <v>1866.1702208247036</v>
      </c>
      <c r="E94" s="15">
        <v>1694</v>
      </c>
    </row>
    <row r="95" spans="1:5" x14ac:dyDescent="0.25">
      <c r="A95" s="16" t="s">
        <v>73</v>
      </c>
      <c r="B95" s="3" t="s">
        <v>69</v>
      </c>
      <c r="C95" s="4">
        <v>6388.055937766585</v>
      </c>
      <c r="D95" s="4">
        <v>5813.1309033675925</v>
      </c>
      <c r="E95" s="15">
        <v>6707</v>
      </c>
    </row>
    <row r="96" spans="1:5" x14ac:dyDescent="0.25">
      <c r="A96" s="17" t="str">
        <f>A95&amp;" iš viso"</f>
        <v>Kataraktos operacija, dienos stacionaro paslaugos iš viso</v>
      </c>
      <c r="B96" s="6"/>
      <c r="C96" s="5">
        <v>18022</v>
      </c>
      <c r="D96" s="10">
        <v>16400.02</v>
      </c>
      <c r="E96" s="18">
        <v>17252</v>
      </c>
    </row>
    <row r="97" spans="1:5" x14ac:dyDescent="0.25">
      <c r="A97" s="16" t="s">
        <v>74</v>
      </c>
      <c r="B97" s="3" t="s">
        <v>65</v>
      </c>
      <c r="C97" s="4">
        <v>9064.748490836344</v>
      </c>
      <c r="D97" s="4">
        <v>8248.9211266610728</v>
      </c>
      <c r="E97" s="15">
        <v>9084</v>
      </c>
    </row>
    <row r="98" spans="1:5" x14ac:dyDescent="0.25">
      <c r="A98" s="16" t="s">
        <v>74</v>
      </c>
      <c r="B98" s="3" t="s">
        <v>66</v>
      </c>
      <c r="C98" s="4">
        <v>1027.7405002828286</v>
      </c>
      <c r="D98" s="4">
        <v>935.24385525737409</v>
      </c>
      <c r="E98" s="15">
        <v>1086</v>
      </c>
    </row>
    <row r="99" spans="1:5" x14ac:dyDescent="0.25">
      <c r="A99" s="16" t="s">
        <v>74</v>
      </c>
      <c r="B99" s="3" t="s">
        <v>67</v>
      </c>
      <c r="C99" s="4">
        <v>883.27085993569403</v>
      </c>
      <c r="D99" s="4">
        <v>803.77648254148164</v>
      </c>
      <c r="E99" s="15">
        <v>1056</v>
      </c>
    </row>
    <row r="100" spans="1:5" x14ac:dyDescent="0.25">
      <c r="A100" s="16" t="s">
        <v>74</v>
      </c>
      <c r="B100" s="3" t="s">
        <v>68</v>
      </c>
      <c r="C100" s="4">
        <v>1802.9713935401799</v>
      </c>
      <c r="D100" s="4">
        <v>1640.7039681215638</v>
      </c>
      <c r="E100" s="15">
        <v>1937</v>
      </c>
    </row>
    <row r="101" spans="1:5" x14ac:dyDescent="0.25">
      <c r="A101" s="16" t="s">
        <v>74</v>
      </c>
      <c r="B101" s="3" t="s">
        <v>69</v>
      </c>
      <c r="C101" s="4">
        <v>3299.2687554049539</v>
      </c>
      <c r="D101" s="4">
        <v>3002.334567418508</v>
      </c>
      <c r="E101" s="15">
        <v>3335</v>
      </c>
    </row>
    <row r="102" spans="1:5" ht="15" customHeight="1" x14ac:dyDescent="0.25">
      <c r="A102" s="17" t="str">
        <f>A101&amp;" iš viso"</f>
        <v>Nėštumo patologijos gydymo dienos stacionaro paslaugos iš viso</v>
      </c>
      <c r="B102" s="6"/>
      <c r="C102" s="5">
        <v>16078</v>
      </c>
      <c r="D102" s="10">
        <v>14630.980000000001</v>
      </c>
      <c r="E102" s="18">
        <v>16498</v>
      </c>
    </row>
    <row r="103" spans="1:5" x14ac:dyDescent="0.25">
      <c r="A103" s="16" t="s">
        <v>75</v>
      </c>
      <c r="B103" s="3" t="s">
        <v>65</v>
      </c>
      <c r="C103" s="4">
        <v>11952.930728369705</v>
      </c>
      <c r="D103" s="4">
        <v>10877.166962816433</v>
      </c>
      <c r="E103" s="15">
        <v>9585</v>
      </c>
    </row>
    <row r="104" spans="1:5" x14ac:dyDescent="0.25">
      <c r="A104" s="16" t="s">
        <v>75</v>
      </c>
      <c r="B104" s="3" t="s">
        <v>66</v>
      </c>
      <c r="C104" s="4">
        <v>5533.3297776091758</v>
      </c>
      <c r="D104" s="4">
        <v>5035.3300976243499</v>
      </c>
      <c r="E104" s="15">
        <v>4174</v>
      </c>
    </row>
    <row r="105" spans="1:5" x14ac:dyDescent="0.25">
      <c r="A105" s="16" t="s">
        <v>75</v>
      </c>
      <c r="B105" s="3" t="s">
        <v>67</v>
      </c>
      <c r="C105" s="4">
        <v>3535.2490513240673</v>
      </c>
      <c r="D105" s="4">
        <v>3217.0766367049014</v>
      </c>
      <c r="E105" s="15">
        <v>2893</v>
      </c>
    </row>
    <row r="106" spans="1:5" x14ac:dyDescent="0.25">
      <c r="A106" s="16" t="s">
        <v>75</v>
      </c>
      <c r="B106" s="3" t="s">
        <v>68</v>
      </c>
      <c r="C106" s="4">
        <v>4359.2542377047166</v>
      </c>
      <c r="D106" s="4">
        <v>3966.9213563112921</v>
      </c>
      <c r="E106" s="15">
        <v>2981</v>
      </c>
    </row>
    <row r="107" spans="1:5" x14ac:dyDescent="0.25">
      <c r="A107" s="16" t="s">
        <v>75</v>
      </c>
      <c r="B107" s="3" t="s">
        <v>69</v>
      </c>
      <c r="C107" s="4">
        <v>15600.02049810029</v>
      </c>
      <c r="D107" s="4">
        <v>14196.018653271265</v>
      </c>
      <c r="E107" s="15">
        <v>15560</v>
      </c>
    </row>
    <row r="108" spans="1:5" x14ac:dyDescent="0.25">
      <c r="A108" s="17" t="str">
        <f>A107&amp;" iš viso"</f>
        <v>Oftalmologijos dienos stacionaro paslaugos iš viso</v>
      </c>
      <c r="B108" s="6"/>
      <c r="C108" s="5">
        <v>40980.78429310795</v>
      </c>
      <c r="D108" s="10">
        <v>37292.513706728234</v>
      </c>
      <c r="E108" s="18">
        <v>35193</v>
      </c>
    </row>
    <row r="109" spans="1:5" x14ac:dyDescent="0.25">
      <c r="A109" s="16" t="s">
        <v>76</v>
      </c>
      <c r="B109" s="3" t="s">
        <v>65</v>
      </c>
      <c r="C109" s="4">
        <v>35463.431831436566</v>
      </c>
      <c r="D109" s="4">
        <v>32271.722966607278</v>
      </c>
      <c r="E109" s="15">
        <v>30577</v>
      </c>
    </row>
    <row r="110" spans="1:5" x14ac:dyDescent="0.25">
      <c r="A110" s="16" t="s">
        <v>76</v>
      </c>
      <c r="B110" s="3" t="s">
        <v>66</v>
      </c>
      <c r="C110" s="4">
        <v>18954.345702300619</v>
      </c>
      <c r="D110" s="4">
        <v>17248.454589093566</v>
      </c>
      <c r="E110" s="15">
        <v>16424</v>
      </c>
    </row>
    <row r="111" spans="1:5" x14ac:dyDescent="0.25">
      <c r="A111" s="16" t="s">
        <v>76</v>
      </c>
      <c r="B111" s="3" t="s">
        <v>67</v>
      </c>
      <c r="C111" s="4">
        <v>11500.849216260391</v>
      </c>
      <c r="D111" s="4">
        <v>10465.772786796955</v>
      </c>
      <c r="E111" s="15">
        <v>11756</v>
      </c>
    </row>
    <row r="112" spans="1:5" x14ac:dyDescent="0.25">
      <c r="A112" s="16" t="s">
        <v>76</v>
      </c>
      <c r="B112" s="3" t="s">
        <v>68</v>
      </c>
      <c r="C112" s="4">
        <v>14889.25112263425</v>
      </c>
      <c r="D112" s="4">
        <v>13549.218521597168</v>
      </c>
      <c r="E112" s="15">
        <v>13574</v>
      </c>
    </row>
    <row r="113" spans="1:5" x14ac:dyDescent="0.25">
      <c r="A113" s="16" t="s">
        <v>76</v>
      </c>
      <c r="B113" s="3" t="s">
        <v>69</v>
      </c>
      <c r="C113" s="4">
        <v>49318.122127368166</v>
      </c>
      <c r="D113" s="4">
        <v>44879.491135905031</v>
      </c>
      <c r="E113" s="15">
        <v>55459</v>
      </c>
    </row>
    <row r="114" spans="1:5" s="13" customFormat="1" ht="14.25" x14ac:dyDescent="0.2">
      <c r="A114" s="17" t="str">
        <f>A113&amp;" iš viso"</f>
        <v>Onkologijos dienos stacionaro paslaugos iš viso</v>
      </c>
      <c r="B114" s="6"/>
      <c r="C114" s="5">
        <v>130126</v>
      </c>
      <c r="D114" s="10">
        <v>118414.66</v>
      </c>
      <c r="E114" s="18">
        <v>127790</v>
      </c>
    </row>
    <row r="115" spans="1:5" x14ac:dyDescent="0.25">
      <c r="A115" s="16" t="s">
        <v>77</v>
      </c>
      <c r="B115" s="3" t="s">
        <v>65</v>
      </c>
      <c r="C115" s="4">
        <v>653.08448761384216</v>
      </c>
      <c r="D115" s="4">
        <v>594.3068837285964</v>
      </c>
      <c r="E115" s="15">
        <v>336</v>
      </c>
    </row>
    <row r="116" spans="1:5" x14ac:dyDescent="0.25">
      <c r="A116" s="16" t="s">
        <v>77</v>
      </c>
      <c r="B116" s="3" t="s">
        <v>66</v>
      </c>
      <c r="C116" s="4">
        <v>277.85777053066914</v>
      </c>
      <c r="D116" s="4">
        <v>252.85057118290894</v>
      </c>
      <c r="E116" s="15">
        <v>145</v>
      </c>
    </row>
    <row r="117" spans="1:5" x14ac:dyDescent="0.25">
      <c r="A117" s="16" t="s">
        <v>77</v>
      </c>
      <c r="B117" s="3" t="s">
        <v>67</v>
      </c>
      <c r="C117" s="4">
        <v>101.05696361882259</v>
      </c>
      <c r="D117" s="4">
        <v>91.961836893128563</v>
      </c>
      <c r="E117" s="15">
        <v>46</v>
      </c>
    </row>
    <row r="118" spans="1:5" x14ac:dyDescent="0.25">
      <c r="A118" s="16" t="s">
        <v>77</v>
      </c>
      <c r="B118" s="3" t="s">
        <v>68</v>
      </c>
      <c r="C118" s="4">
        <v>162.92866462749288</v>
      </c>
      <c r="D118" s="4">
        <v>148.26508481101851</v>
      </c>
      <c r="E118" s="15">
        <v>66</v>
      </c>
    </row>
    <row r="119" spans="1:5" x14ac:dyDescent="0.25">
      <c r="A119" s="16" t="s">
        <v>77</v>
      </c>
      <c r="B119" s="3" t="s">
        <v>69</v>
      </c>
      <c r="C119" s="4">
        <v>961.48706089753716</v>
      </c>
      <c r="D119" s="4">
        <v>874.95322541675887</v>
      </c>
      <c r="E119" s="15">
        <v>568</v>
      </c>
    </row>
    <row r="120" spans="1:5" s="13" customFormat="1" ht="14.25" x14ac:dyDescent="0.2">
      <c r="A120" s="17" t="str">
        <f>A119&amp;" iš viso"</f>
        <v>Pagalbinio apvaisinimo dienos stacionaro paslaugos iš viso</v>
      </c>
      <c r="B120" s="14"/>
      <c r="C120" s="5">
        <v>2156.4149472883641</v>
      </c>
      <c r="D120" s="10">
        <v>1962.3376020324115</v>
      </c>
      <c r="E120" s="18">
        <v>1161</v>
      </c>
    </row>
    <row r="121" spans="1:5" x14ac:dyDescent="0.25">
      <c r="A121" s="16" t="s">
        <v>78</v>
      </c>
      <c r="B121" s="3" t="s">
        <v>65</v>
      </c>
      <c r="C121" s="4">
        <v>24264.863954041612</v>
      </c>
      <c r="D121" s="4">
        <v>22081.026198177868</v>
      </c>
      <c r="E121" s="15">
        <v>23500</v>
      </c>
    </row>
    <row r="122" spans="1:5" x14ac:dyDescent="0.25">
      <c r="A122" s="16" t="s">
        <v>78</v>
      </c>
      <c r="B122" s="3" t="s">
        <v>66</v>
      </c>
      <c r="C122" s="4">
        <v>16882.213231752488</v>
      </c>
      <c r="D122" s="4">
        <v>15362.814040894766</v>
      </c>
      <c r="E122" s="15">
        <v>15809</v>
      </c>
    </row>
    <row r="123" spans="1:5" x14ac:dyDescent="0.25">
      <c r="A123" s="16" t="s">
        <v>78</v>
      </c>
      <c r="B123" s="3" t="s">
        <v>67</v>
      </c>
      <c r="C123" s="4">
        <v>5649.4740138069101</v>
      </c>
      <c r="D123" s="4">
        <v>5141.0213525642885</v>
      </c>
      <c r="E123" s="15">
        <v>4088</v>
      </c>
    </row>
    <row r="124" spans="1:5" x14ac:dyDescent="0.25">
      <c r="A124" s="16" t="s">
        <v>78</v>
      </c>
      <c r="B124" s="3" t="s">
        <v>68</v>
      </c>
      <c r="C124" s="4">
        <v>11159.156209098897</v>
      </c>
      <c r="D124" s="4">
        <v>10154.832150279997</v>
      </c>
      <c r="E124" s="15">
        <v>11847</v>
      </c>
    </row>
    <row r="125" spans="1:5" x14ac:dyDescent="0.25">
      <c r="A125" s="16" t="s">
        <v>78</v>
      </c>
      <c r="B125" s="3" t="s">
        <v>69</v>
      </c>
      <c r="C125" s="4">
        <v>30286.292591300095</v>
      </c>
      <c r="D125" s="4">
        <v>27560.526258083086</v>
      </c>
      <c r="E125" s="15">
        <v>31300</v>
      </c>
    </row>
    <row r="126" spans="1:5" s="13" customFormat="1" ht="15" customHeight="1" x14ac:dyDescent="0.2">
      <c r="A126" s="17" t="str">
        <f>A125&amp;" iš viso"</f>
        <v>Spindulinės terapijos dienos stacionaro paslaugos iš viso</v>
      </c>
      <c r="B126" s="6"/>
      <c r="C126" s="5">
        <v>88242</v>
      </c>
      <c r="D126" s="10">
        <v>80300.22</v>
      </c>
      <c r="E126" s="18">
        <v>86544</v>
      </c>
    </row>
    <row r="127" spans="1:5" x14ac:dyDescent="0.25">
      <c r="A127" s="16" t="s">
        <v>79</v>
      </c>
      <c r="B127" s="3" t="s">
        <v>65</v>
      </c>
      <c r="C127" s="4">
        <v>81036.490360142358</v>
      </c>
      <c r="D127" s="4">
        <v>73743.206227729548</v>
      </c>
      <c r="E127" s="15">
        <v>46436</v>
      </c>
    </row>
    <row r="128" spans="1:5" x14ac:dyDescent="0.25">
      <c r="A128" s="16" t="s">
        <v>79</v>
      </c>
      <c r="B128" s="3" t="s">
        <v>66</v>
      </c>
      <c r="C128" s="4">
        <v>56740.573762047512</v>
      </c>
      <c r="D128" s="4">
        <v>51633.922123463235</v>
      </c>
      <c r="E128" s="15">
        <v>31987</v>
      </c>
    </row>
    <row r="129" spans="1:5" x14ac:dyDescent="0.25">
      <c r="A129" s="16" t="s">
        <v>79</v>
      </c>
      <c r="B129" s="3" t="s">
        <v>67</v>
      </c>
      <c r="C129" s="4">
        <v>23016.495004326218</v>
      </c>
      <c r="D129" s="4">
        <v>20945.010453936859</v>
      </c>
      <c r="E129" s="15">
        <v>14229</v>
      </c>
    </row>
    <row r="130" spans="1:5" x14ac:dyDescent="0.25">
      <c r="A130" s="16" t="s">
        <v>79</v>
      </c>
      <c r="B130" s="3" t="s">
        <v>68</v>
      </c>
      <c r="C130" s="4">
        <v>34107.87416755109</v>
      </c>
      <c r="D130" s="4">
        <v>31038.165492471493</v>
      </c>
      <c r="E130" s="15">
        <v>19321</v>
      </c>
    </row>
    <row r="131" spans="1:5" x14ac:dyDescent="0.25">
      <c r="A131" s="16" t="s">
        <v>79</v>
      </c>
      <c r="B131" s="3" t="s">
        <v>69</v>
      </c>
      <c r="C131" s="4">
        <v>130625.56670593283</v>
      </c>
      <c r="D131" s="4">
        <v>118869.26570239887</v>
      </c>
      <c r="E131" s="15">
        <v>82307</v>
      </c>
    </row>
    <row r="132" spans="1:5" s="13" customFormat="1" x14ac:dyDescent="0.25">
      <c r="A132" s="17" t="str">
        <f>A131&amp;" iš viso"</f>
        <v>Suaugusiųjų psichiatrijos dienos stacionaro paslaugos iš viso</v>
      </c>
      <c r="B132" s="6"/>
      <c r="C132" s="5">
        <v>325527</v>
      </c>
      <c r="D132" s="10">
        <v>296229.57</v>
      </c>
      <c r="E132" s="19">
        <v>194280</v>
      </c>
    </row>
    <row r="133" spans="1:5" x14ac:dyDescent="0.25">
      <c r="A133" s="16" t="s">
        <v>80</v>
      </c>
      <c r="B133" s="3" t="s">
        <v>65</v>
      </c>
      <c r="C133" s="4">
        <v>5491.5039994786021</v>
      </c>
      <c r="D133" s="4">
        <v>4997.2686395255278</v>
      </c>
      <c r="E133" s="15">
        <v>3170</v>
      </c>
    </row>
    <row r="134" spans="1:5" x14ac:dyDescent="0.25">
      <c r="A134" s="16" t="s">
        <v>80</v>
      </c>
      <c r="B134" s="3" t="s">
        <v>66</v>
      </c>
      <c r="C134" s="4">
        <v>3153.4478069828197</v>
      </c>
      <c r="D134" s="4">
        <v>2869.6375043543658</v>
      </c>
      <c r="E134" s="15">
        <v>2769</v>
      </c>
    </row>
    <row r="135" spans="1:5" x14ac:dyDescent="0.25">
      <c r="A135" s="16" t="s">
        <v>80</v>
      </c>
      <c r="B135" s="3" t="s">
        <v>67</v>
      </c>
      <c r="C135" s="4">
        <v>1866.0178027447357</v>
      </c>
      <c r="D135" s="4">
        <v>1698.0762004977096</v>
      </c>
      <c r="E135" s="15">
        <v>1832</v>
      </c>
    </row>
    <row r="136" spans="1:5" x14ac:dyDescent="0.25">
      <c r="A136" s="16" t="s">
        <v>80</v>
      </c>
      <c r="B136" s="3" t="s">
        <v>68</v>
      </c>
      <c r="C136" s="4">
        <v>3315.7385569477856</v>
      </c>
      <c r="D136" s="4">
        <v>3017.3220868224848</v>
      </c>
      <c r="E136" s="15">
        <v>3504</v>
      </c>
    </row>
    <row r="137" spans="1:5" x14ac:dyDescent="0.25">
      <c r="A137" s="16" t="s">
        <v>80</v>
      </c>
      <c r="B137" s="3" t="s">
        <v>69</v>
      </c>
      <c r="C137" s="4">
        <v>11417.291833846055</v>
      </c>
      <c r="D137" s="4">
        <v>10389.73556879991</v>
      </c>
      <c r="E137" s="15">
        <v>12773</v>
      </c>
    </row>
    <row r="138" spans="1:5" s="13" customFormat="1" ht="15" customHeight="1" x14ac:dyDescent="0.2">
      <c r="A138" s="17" t="str">
        <f>A137&amp;" iš viso"</f>
        <v>Vaikų ir paauglių psichiatrijos dienos stacionaro paslaugos iš viso</v>
      </c>
      <c r="B138" s="6"/>
      <c r="C138" s="5">
        <v>25244</v>
      </c>
      <c r="D138" s="10">
        <v>22972.04</v>
      </c>
      <c r="E138" s="18">
        <v>24048</v>
      </c>
    </row>
    <row r="139" spans="1:5" x14ac:dyDescent="0.25">
      <c r="A139" s="16" t="s">
        <v>81</v>
      </c>
      <c r="B139" s="3" t="s">
        <v>65</v>
      </c>
      <c r="C139" s="4">
        <v>80122.698814691787</v>
      </c>
      <c r="D139" s="4">
        <v>72911.655921369529</v>
      </c>
      <c r="E139" s="15">
        <v>75064</v>
      </c>
    </row>
    <row r="140" spans="1:5" x14ac:dyDescent="0.25">
      <c r="A140" s="16" t="s">
        <v>81</v>
      </c>
      <c r="B140" s="3" t="s">
        <v>66</v>
      </c>
      <c r="C140" s="4">
        <v>68606.858634610879</v>
      </c>
      <c r="D140" s="4">
        <v>62432.241357495899</v>
      </c>
      <c r="E140" s="15">
        <v>69661</v>
      </c>
    </row>
    <row r="141" spans="1:5" x14ac:dyDescent="0.25">
      <c r="A141" s="16" t="s">
        <v>81</v>
      </c>
      <c r="B141" s="3" t="s">
        <v>67</v>
      </c>
      <c r="C141" s="4">
        <v>18494.56509150186</v>
      </c>
      <c r="D141" s="4">
        <v>16830.054233266692</v>
      </c>
      <c r="E141" s="15">
        <v>18209</v>
      </c>
    </row>
    <row r="142" spans="1:5" x14ac:dyDescent="0.25">
      <c r="A142" s="16" t="s">
        <v>81</v>
      </c>
      <c r="B142" s="3" t="s">
        <v>68</v>
      </c>
      <c r="C142" s="4">
        <v>48273.858114902636</v>
      </c>
      <c r="D142" s="4">
        <v>43929.210884561398</v>
      </c>
      <c r="E142" s="15">
        <v>48296</v>
      </c>
    </row>
    <row r="143" spans="1:5" x14ac:dyDescent="0.25">
      <c r="A143" s="16" t="s">
        <v>81</v>
      </c>
      <c r="B143" s="3" t="s">
        <v>69</v>
      </c>
      <c r="C143" s="7">
        <v>80374.541153071637</v>
      </c>
      <c r="D143" s="4">
        <v>73140.832449295194</v>
      </c>
      <c r="E143" s="15">
        <v>51253</v>
      </c>
    </row>
    <row r="144" spans="1:5" ht="15" customHeight="1" x14ac:dyDescent="0.25">
      <c r="A144" s="17" t="str">
        <f>A143&amp;" iš viso"</f>
        <v>Vaikų raidos sutrikimų ankstyvosios reabilitacijos dienos stacionaro paslaugos iš viso</v>
      </c>
      <c r="B144" s="6"/>
      <c r="C144" s="5">
        <v>295872.52180877881</v>
      </c>
      <c r="D144" s="10">
        <v>269243.99484598875</v>
      </c>
      <c r="E144" s="18">
        <v>262483</v>
      </c>
    </row>
    <row r="145" spans="1:7" x14ac:dyDescent="0.25">
      <c r="A145" s="16" t="s">
        <v>82</v>
      </c>
      <c r="B145" s="3" t="s">
        <v>65</v>
      </c>
      <c r="C145" s="4">
        <v>19340.435229035229</v>
      </c>
      <c r="D145" s="4">
        <v>17599.79605842206</v>
      </c>
      <c r="E145" s="15">
        <v>10377</v>
      </c>
    </row>
    <row r="146" spans="1:7" x14ac:dyDescent="0.25">
      <c r="A146" s="16" t="s">
        <v>82</v>
      </c>
      <c r="B146" s="3" t="s">
        <v>66</v>
      </c>
      <c r="C146" s="4">
        <v>7543.7968328791239</v>
      </c>
      <c r="D146" s="4">
        <v>6864.8551179200031</v>
      </c>
      <c r="E146" s="15">
        <v>29</v>
      </c>
    </row>
    <row r="147" spans="1:7" x14ac:dyDescent="0.25">
      <c r="A147" s="16" t="s">
        <v>82</v>
      </c>
      <c r="B147" s="3" t="s">
        <v>67</v>
      </c>
      <c r="C147" s="4">
        <v>6844.204764681861</v>
      </c>
      <c r="D147" s="4">
        <v>6228.2263358604941</v>
      </c>
      <c r="E147" s="15">
        <v>5927</v>
      </c>
    </row>
    <row r="148" spans="1:7" x14ac:dyDescent="0.25">
      <c r="A148" s="16" t="s">
        <v>82</v>
      </c>
      <c r="B148" s="3" t="s">
        <v>68</v>
      </c>
      <c r="C148" s="4">
        <v>7870.5056541829154</v>
      </c>
      <c r="D148" s="4">
        <v>7162.1601453064532</v>
      </c>
      <c r="E148" s="15">
        <v>2410</v>
      </c>
    </row>
    <row r="149" spans="1:7" x14ac:dyDescent="0.25">
      <c r="A149" s="16" t="s">
        <v>82</v>
      </c>
      <c r="B149" s="3" t="s">
        <v>69</v>
      </c>
      <c r="C149" s="7">
        <v>21415.39594710221</v>
      </c>
      <c r="D149" s="4">
        <v>19488.01031186301</v>
      </c>
      <c r="E149" s="15">
        <v>13850</v>
      </c>
    </row>
    <row r="150" spans="1:7" ht="15.75" thickBot="1" x14ac:dyDescent="0.3">
      <c r="A150" s="24" t="str">
        <f>A149&amp;" iš viso"</f>
        <v>Geriatrijos dienos stacionaro paslauga iš viso</v>
      </c>
      <c r="B150" s="25"/>
      <c r="C150" s="26">
        <v>63014.338427881339</v>
      </c>
      <c r="D150" s="27">
        <v>57343.047969372019</v>
      </c>
      <c r="E150" s="28">
        <v>32593</v>
      </c>
    </row>
    <row r="151" spans="1:7" ht="15.75" thickBot="1" x14ac:dyDescent="0.3">
      <c r="A151" s="29" t="s">
        <v>83</v>
      </c>
      <c r="B151" s="30"/>
      <c r="C151" s="31">
        <v>1474945.3159664772</v>
      </c>
      <c r="D151" s="31">
        <v>1342200.2375294943</v>
      </c>
      <c r="E151" s="32">
        <v>1236350</v>
      </c>
      <c r="G151" s="9"/>
    </row>
    <row r="152" spans="1:7" x14ac:dyDescent="0.25">
      <c r="A152" s="2" t="s">
        <v>86</v>
      </c>
      <c r="C152" s="8"/>
    </row>
  </sheetData>
  <autoFilter ref="A5:E152" xr:uid="{96722C45-DB2F-490B-A4F1-E680D2BBE467}"/>
  <mergeCells count="6">
    <mergeCell ref="C4:C5"/>
    <mergeCell ref="A4:A5"/>
    <mergeCell ref="B4:B5"/>
    <mergeCell ref="A2:E2"/>
    <mergeCell ref="D4:D5"/>
    <mergeCell ref="E4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Dienos stacionaras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Joana Krasauskienė</dc:creator>
  <cp:lastModifiedBy>Onutė Navikienė</cp:lastModifiedBy>
  <dcterms:created xsi:type="dcterms:W3CDTF">2025-10-23T10:17:07Z</dcterms:created>
  <dcterms:modified xsi:type="dcterms:W3CDTF">2026-02-10T14:37:49Z</dcterms:modified>
</cp:coreProperties>
</file>