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ligoniukasa-my.sharepoint.com/personal/gintautas_paulekas_vlk_lt/Documents/Dokumentai/Nuotolinis darbas 6/2 ekspertizių ataskaita/Ketvirtinė ataskaita/"/>
    </mc:Choice>
  </mc:AlternateContent>
  <xr:revisionPtr revIDLastSave="413" documentId="13_ncr:1_{9D6FFFAA-9EDD-43B0-862C-927ADD86604D}" xr6:coauthVersionLast="47" xr6:coauthVersionMax="47" xr10:uidLastSave="{F8BA112C-CAD5-4C3A-B178-560ED62180FB}"/>
  <bookViews>
    <workbookView xWindow="-108" yWindow="-108" windowWidth="23256" windowHeight="12576"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 i="1" l="1"/>
  <c r="F11" i="1"/>
  <c r="G11" i="1"/>
  <c r="E11" i="1"/>
</calcChain>
</file>

<file path=xl/sharedStrings.xml><?xml version="1.0" encoding="utf-8"?>
<sst xmlns="http://schemas.openxmlformats.org/spreadsheetml/2006/main" count="47" uniqueCount="46">
  <si>
    <t>Vykdytų kontrolės procedūrų kryptys*/stebėsena</t>
  </si>
  <si>
    <t>Nustatyta nepagrįstai paciento sumokėta suma (Eur)</t>
  </si>
  <si>
    <t>Taikytos prevencinės ir poveikio priemonės</t>
  </si>
  <si>
    <t>Kompensuojamųjų palaikomojo gydymo ir slaugos paslaugų, sergančiųjų cukriniu diabetu slaugos, ambulatorinės slaugos paslaugų namuose ir paliatyviosios pagalbos paslaugų prieinamumo, tinkamumo, kiekio, apskaitos, medicinos dokumentų pildymo kokybės ir norminių dokumentų laikymosi kontrolė</t>
  </si>
  <si>
    <t>Kompensuojamųjų dantų protezavimo paslaugų prieinamumo, tinkamumo, kiekio, apskaitos, medicinos dokumentų pildymo kokybės ir norminių dokumentų laikymosi kontrolė</t>
  </si>
  <si>
    <t>*Kontrolės kryptis nurodoma pagal Asmens sveikatos priežiūros įstaigų, vaistinių ir kitų įstaigų bei įmonių, sudariusių sutartis su Valstybine ligonių kasa prie Sveikatos apsaugos ministerijos ar teritorinėmis ligonių kasomis, veiklos priežiūros tvarkos aprašo, patvirtinto Valstybinės ligonių kasos prie Sveikatos apsaugos ministerijos direktoriaus 2014 m. sausio 21 d. įsakymu Nr. 1K-10 "Dėl Asmens sveikatos priežiūros įstaigų, vaistinių ir kitų įstaigų bei įmonių, sudariusių sutartis su Valstybine ligonių kasa prie Sveikatos apsaugos ministerijos ar teritorinėmis ligonių kasomis, veiklos priežiūros tvarkos aprašo patvirtinimo", 21 punkte nustatytas kontrolės kryptis arba Valstybinės ligonių kasos prie Sveikatos apsaugos ministerijos direktoriaus patvirtintą einamųjų metų prioritetinių kontrolės krypčių sąrašą.</t>
  </si>
  <si>
    <t>Kompensuojamųjų dienos chirurgijos, ambulatorinės chirurgijos, dienos stacionaro, stebėjimo ir skubiosios pagalbos paslaugų prieinamumo, tinkamumo, kiekio, apskaitos, medicinos dokumentų pildymo kokybės ir norminių dokumentų laikymosi kontrolė</t>
  </si>
  <si>
    <t>Kompensuojamųjų ortopedijos techninių priemonių ir medicinos priemonių gamybos, išrašymo ir išdavimo pagrįstumo, kiekio, apskaitos, medicinos dokumentų pildymo kokybės ir norminių dokumentų laikymosi kontrolė</t>
  </si>
  <si>
    <t>Siuntimų konsultuoti, hospitalizuoti ir (ar) atlikti brangiuosius tyrimus ir procedūras tinkamumo bei pagrįstumo kontrolė</t>
  </si>
  <si>
    <t>Gydytojų specialistų suteiktų kompensuojamųjų ambulatorinių asmens sveikatos priežiūros paslaugų prieinamumo, tinkamumo, kiekio, apskaitos, medicinos dokumentų pildymo kokybės ir norminių dokumentų laikymosi kontrolė</t>
  </si>
  <si>
    <t>Kompensuojamųjų specializuotų stacionarinio gydymo paslaugų prieinamumo, tinkamumo, kiekio, apskaitos, medicinos dokumentų pildymo kokybės ir norminių dokumentų laikymosi kontrolė</t>
  </si>
  <si>
    <t>Eil. Nr.</t>
  </si>
  <si>
    <t>**Sutrumpinimai:</t>
  </si>
  <si>
    <t>PSDF – Privalomojo sveikatos draudimo fondas.</t>
  </si>
  <si>
    <t>Atliktų kontrolės procedūrų ASPĮ** skaičius</t>
  </si>
  <si>
    <t>Dėl patikrinimo išvengtos žalos PSDF biudžetui dydis (Eur)</t>
  </si>
  <si>
    <t>IS „Sveidra“ – informacinė sistema „Sveidra“.</t>
  </si>
  <si>
    <t xml:space="preserve">ESPBI IS – Elektroninės sveikatos paslaugų ir bendradarbiavimo infrastruktūros informacinė sistema. </t>
  </si>
  <si>
    <t>ASPN  – ambulatorinės slaugos paslaugos namuose.</t>
  </si>
  <si>
    <t>ASPĮ – asmens sveikatos priežiūros įstaiga.</t>
  </si>
  <si>
    <t xml:space="preserve">EVIS DP  – eilių ir atsargų valdymo informacinės sistemos dantų protezavimo posistemis. </t>
  </si>
  <si>
    <t>Neteisėtai panaudota PSDF** biudžeto lėšų (Eur)</t>
  </si>
  <si>
    <t>OTP – ortopedijos techninė priemonė.</t>
  </si>
  <si>
    <t>Kompensuojamųjų pirminės ambulatorinės asmens sveikatos priežiūros paslaugų prieinamumo ir tinkamumo, kiekio, apskaitos, medicinos dokumentų pildymo kokybės ir norminių dokumentų laikymosi kontrolė</t>
  </si>
  <si>
    <t>Iš viso:</t>
  </si>
  <si>
    <t>Valstybinės ligonių kasos prie Sveikatos apsaugos ministerijos 2025 m. IV ketv. kontrolės procedūrų rezultatai</t>
  </si>
  <si>
    <t>APP – ambulatorinės paliatyviosios pagalbos paslaugos.</t>
  </si>
  <si>
    <t>KT – kompiuterinė tomografija.</t>
  </si>
  <si>
    <t>MRT – magnetinio rezonanso tyrimas.</t>
  </si>
  <si>
    <t>SPELIP – IS „Sveidra“ specialistų licencijų ir įdarbinimo posistemis.</t>
  </si>
  <si>
    <t>ESPBI IS nerasta duomenų apie  pirminės odontologinės priežiūros paslaugų suteikimą, nors pacientams atliktos dantų protezavimo procedūros.</t>
  </si>
  <si>
    <t xml:space="preserve">Tikrinimo medžiaga aptarta su ASPĮ vadovu / atstovais, paaiškinta kontroliuotų sveikatos priežiūros paslaugų teikimo ir apmokėjimo tvarka, mokamų paslaugų teikimo tvarka. ASPĮ vadovas įpareigotas imtis priemonių pažeidimams pašalinti. Rekomenduota griežtai laikytis teisės aktų nuostatų, reglamentuojančių kompensuojamųjų paslaugų teikimą ir apmokėjimą. Įpareigota atlyginti žalą PSDF biudžetui ir pašalinti padarytus pažeidimus, ištaisyti statistines korteles. </t>
  </si>
  <si>
    <t>Rekomenduota griežtai laikytis teisės aktų nuostatų, reglamentuojančių OTP gamybą, išrašymą ir išdavimą. Įpareigota atlyginti žalą PSDF biudžetui ir pašalinti padarytus pažeidimus. Įmonė įpareigota grąžinti pacientams nepagrįstai patirtas išlaidas gaunant  PSDF biudžeto lėšomis kompensuojamas OTP.</t>
  </si>
  <si>
    <t>Tikrinimo medžiaga aptarta su ASPĮ vadovu / atstovais, paaiškinta kontroliuotų sveikatos priežiūros paslaugų teikimo ir apmokėjimo tvarka, mokamų paslaugų teikimo tvarka. Rekomenduota griežtai laikytis teisės aktų nuostatų, reglamentuojančių dantų protezavimo paslaugų teikimą ir apmokėjimą. Įstaigos vadovas įpareigotas imtis priemonių pažeidimams pašalinti. Įpareigota atlyginti žalą PSDF biudžetui ir pašalinti padarytus pažeidimus. Taikytos Lietuvos Respublikos administracinių nusižengimų kodekso nuostatos (skirta administracinė nuobauda – bauda).</t>
  </si>
  <si>
    <t>Tikrinimo medžiaga aptarta su ASPĮ vadovu / atstovais, paaiškinta kontroliuotų sveikatos priežiūros paslaugų teikimo ir apmokėjimo tvarka. ASPĮ vadovas įpareigotas imtis priemonių pažeidimams pašalinti. Rekomenduota griežtai laikytis teisės aktų nuostatų, reglamentuojančių kompensuojamųjų paslaugų teikimą ir apmokėjimą. Įpareigota atlyginti žalą PSDF biudžetui ir pašalinti padarytus pažeidimus, ištaisyti statistines korteles. Taikytos Lietuvos Respublikos administracinių nusižengimų kodekso nuostatos (skirta administracinė nuobauda – bauda).</t>
  </si>
  <si>
    <t xml:space="preserve">Rekomenduota griežtai laikytis teisės aktų nuostatų, reglamentuojančių kompensuojamųjų paslaugų teikimą ir apmokėjimą. </t>
  </si>
  <si>
    <t>Tikrinimo medžiaga aptarta su ASPĮ vadovu / atstovais, paaiškinta kontroliuotų sveikatos priežiūros paslaugų teikimo ir apmokėjimo tvarka. ASPĮ vadovas įpareigotas imtis priemonių pažeidimams pašalinti. Rekomenduota griežtai laikytis teisės aktų nuostatų, reglamentuojančių kompensuojamųjų paslaugų teikimą ir apmokėjimą. Įpareigota atlyginti žalą PSDF biudžetui ir pašalinti padarytus pažeidimus, ištaisyti statistines korteles. ASPĮ įpareigota grąžinti pacientams nepagrįstai patirtas išlaidas gaunant valstybės laiduojamas (nemokamas) paslaugas. Taikytos Lietuvos Respublikos administracinių nusižengimų kodekso nuostatos (skirta administracinė nuobauda – bauda).</t>
  </si>
  <si>
    <t>Tikrinimo medžiaga aptarta su ASPĮ vadovu / atstovais, paaiškinta kontroliuotų mokamų paslaugų teikimo tvarka. Rekomenduota griežtai laikytis teisės aktų nuostatų, reglamentuojančių stacionarinių paslaugų kodavimą. Įpareigota atlyginti žalą PSDF biudžetui ir pašalinti padarytus pažeidimus, ištaisyti statistines korteles. ASPĮ vadovas įpareigotas imtis priemonių pažeidimams pašalinti.</t>
  </si>
  <si>
    <t xml:space="preserve">Įstaiga į EVIS DP** posistemį įvedė neteisingus duomenis apie dantų protezavimo paslaugų faktinę kainą. ESPBI IS** nerasta formos E025 Ambulatorinio apsilankymo aprašymas. Nerasta siuntimo dantų protezavimo paslaugai ESPBI IS. Konsiliumo išvados pasirašytos tik vieno gydytojo. Dantų protezavimo paslaugos teiktos asmenims, kai burna nebuvo sanuota ir paruošta dantims protezuoti. Dantų protezavimo darbai atlikti nesivadovaujant konsiliumo išvadomis. Dantų protezavimo darbai EVIS DP posistemyje nurodytu laikotarpiu nebuvo atliekami. Dantų protezavimo darbai pagal sveikatos istorijos įrašus buvo pradėti iki datos, kai EVIS DP posistemyje įvestais duomenimis pacientas įgijo teisę gauti dantų protezavimo paslaugas. ASPĮ su pacientu pasirašytinai nesuderino dantų protezavimo paslaugų teikimo laiko, mąsto, plano. ASPĮ nepagrįstai nurodė bruksizmo kapą bei atspaudus prie dantų protezavimo paslaugų faktinių išlaidų. ASPĮ nerasta informacijos apie galimybę gauti PSDF biudžeto lėšomis kompensuojamas dantų protezavimo paslaugas. ASPĮ nepildo sutikimo dėl odontologinės priežiūros (pagalbos) invazinių ir (ar) intervencinių paslaugų teikimo. Pacientai netinkamai informuoti apie mokamas paslaugas.  </t>
  </si>
  <si>
    <t>Dažniausiai nustatyti pažeidimai pagal teisės aktų nuostatas</t>
  </si>
  <si>
    <t xml:space="preserve">Įmonė EVIS OTP** posistemyje nurodė klaidingą kompensacijos dydį procentais: vietoje 80% kompensacijos, įvedė 100% kompensaciją. Įmonė pagamino ir išdavė brangesnę OTP, negu buvo paskirta. Įmonė batų įdėklus ir ortopedinę avalynę pacientams sergantiems cukriniu diabetu skyrė ir pagamino nesant endokrinologo rekomendacijos. Siuntimo pagaminti OTP data yra vėlesnė, negu OTP skyrimo data. OTP išduotos pagal netinkamai įformintus siuntimus. OTP užsakymo lapų A dalies formose užpildytos ne visos grafos. Pacientai nebuvo pasirašytinai supažindinti su OTP katalogu. Į EVIS OTP posistemį neįkeltos dokumentų kopijos, pagrindžiančios OTP skyrimą (užsakymo lapai ir (ar) siuntimai) ir (ar) priemokos dėl dalinės kompensacijos sumokėjimo. Pakartotinai skiriant RP1-9-mioelektrinį dilbio (žemiau alkūnės) protezą, pacientui nebuvo teikiamos pradinės ambulatorinės medicininės reabilitacijos paslaugos. OTP užsakymo lapų A dalyje neužpildytas funkcijų techninis aprašymas. OTP užsakymo lapuose įrašytos užsakymo pateikimo ir užsakymo įvykdymo datos skyrėsi nuo EVIS įvestų datų. Įmonė į IS „Sveidra“** nesuvedė duomenų apie apsilankymus pas gydytojus specialistus. Pacientai nepagrįstai mokėjo už technologinius ypatumus. </t>
  </si>
  <si>
    <t>KT** ir MRT** tyrimai atlikti nesant siuntimų juos atlikti. Siuntimuose įrašyti ligų kodai neatitiko indikacijų atlikti KT, MRT, daugiafazius KT ar MRT tyrimus. ASPĮ pateikė apmokėti po 2 MRT paslaugas, nors tyrimai atlikti dėl tos pačios priežasties tą pačią dieną. Atlikti daugiafaziai  KT ar MRT tyrimai, nors siuntimuose nurodyti ligų kodai atitiko KT ar MRT indikacijas (paslaugų kaina vienoda). Siuntimus atlikti KT tyrimus išdavė šeimos gydytojas arba medicinos gydytojas. KT tyrimai, atlikti pagal gydytojų specialistų, suteikusių pacientams mokamas konsultacijas, siuntimus, pateikti apmokėti iš PSDF biudžeto lėšų. Pacientui gydantis stacionare atliktas ambulatorinis KT tyrimas. KT tyrimai atlikti pagal netinkamai įformintus siuntimus. Siuntimai atlikti KT nebuvo įkelti į ESPBI IS. KT tyrimų aprašymai nebuvo įkelti į ESPBI IS. Siuntimas ESPBI IS pagaminti OTP nebuvo kokybiškai užpildytas, nes siuntime nenurodyta konsiliumo sudėtis ir nepateikta išvada. Gydytojas endokrinologas, rekomenduodamas OTP cukriniu diabetu sergantiems pacientams, išdavė popierinius medicinos dokumentų išrašus ir neįvedė duomenų į ESPBI IS ir IS „Sveidra“.</t>
  </si>
  <si>
    <t xml:space="preserve">Nerasta įrašų apie ASPN** ESPBI IS. Nepagrįstai pateikta apmokėti antra APP** paslauga. Paliatyvioji pagalbos paslauga teikta nuotoliniu būdu – telefonu. ASPĮ pateikė apmokėjimui daugiau ASPN paslaugų per dieną nei priklauso pagal per darbo dieną išdirbtų valandų skaičių. Tą pačią dieną pateikta apmokėti po dvi ASPN paslaugas, nors ESPBI IS nėra duomenų apie antrą slaugytojos vizitą tą pačią dieną pas tą patį pacientą. ESPBI IS nurodė klaidingą apsilankymo datą. Neatitiko darbuotojų įdarbinimo duomenys ASPĮ ir SPELIP**. Į IS „Sveidra“  įvesti ASPN apmokėjimo duomenys nors pagal darbo apskaitos žiniaraščius darbuotojai tuo metu nedirbo. ASPĮ darbuotoja vienu metu dirbo 2 įstaigose ir ASPN paslaugų nesuteikė. ASPN paslaugas teikė darbuotojos neįdarbintos ASPN komandoje. ASPN paslaugos teiktos be siuntimo. ASPN teikė pacientams, gyvenantiems socialinės globos įstaigose, kurios turi asmens sveikatos priežiūros veiklos licenciją teikti bendrosios praktikos slaugos paslaugas ir kuriose gyvena 25 ar daugiau asmenų. ASPN paslaugas teikė nepilna komanda.  Laiku neužpildyti ASPN klausimynas bei paciento sveikatos būklės vertinimo lapas. Pacientai netinkamai informuojami apie mokamas paslaugas. </t>
  </si>
  <si>
    <t>Pateikti apmokėti antras, ar (ir) trečias pacientų apsilankymai pas gydytoją specialistą. Nerasta užpildyto siuntimo gauti gydytojo specialisto paslaugas. ESPBI IS nėra paslaugos aprašymo formoje E025 Ambulatorinio apsilankymo aprašymas. ASPĮ pateikė apmokėti už antrą dėl tos pačios priežasties atliktą echoskopuotojo konsultaciją. Gydytojo specialisto konsultacija pateikta apmokėti pacientui gydantis stacionare. Pateikė apmokėti brangesnę konsultaciją, nors konsultacijų aprašymuose nerasta duomenų apie atliktas intervencijas, priskiriamas brangesnėms konsultacijoms. Pacientai nepagrįstai mokėjo priemokas už gydytojo specialisto paslaugas.</t>
  </si>
  <si>
    <t>Neteisingai koduotos pagrindinė ir gretutinės diagnozės. Nepagrįstai koduota širdies nepakankamumas, lipoproteinų apykaitos sutrikimai ir kitos lipidemijos. Ligos istorijose nerasta įrašų apie nustatytą klinikinę diagnozę. Įrašai apie klinikinės diagnozės nustatymą nebuvo patvirtinti skyriaus vedėjo.</t>
  </si>
  <si>
    <t>Dienos chirurgijos paslauga suteikta nesant siuntimo. ASPĮ nepagrįstai kodavo gretutines diagnozes teikiant dienos chirurgijos paslaugas. ASPĮ neteisingai kodavo pagrindinę diagnozę ir intervencijas. Pašalinus darinius, neatliktas jų histologinis ištyrimas. ESPBI IS nerasta formos E025. Pateiktos apmokėti dienos stacionaro IA paslaugos, nors nelašinti vaistai. ASPĮ neteisingai kodavo pagrindinę diagnozę, intervencijas teikiant paslaugas dėl riešo kanalo tunelinio sindromo. Diagnozių bei intervencijų kodai neatitiko atliktų procedūrų aprašymo pagal chirurginės operacijos protokolus. Dienos chirurgijos paslaugos suteiktos esant nekokybiškiems siuntimams. Ligos istorijų epikrizėse (forma E003) nerasta įrašų apie taikytą anesteziją. Pacientų medicinos dokumentuose nepateikta objektyvių duomenų, patvirtinančių akies voko ptozės diagnozę. Prieš teikiant dienos chirurgijos paslaugą atlikti ne visi būtini laboratoriniai kraujo tyrimai. Statistinėse kortelėse  neįrašė pacientų mokėtų priemokų. Dienos stacionaro gydymo kurso metu užpildyta tik 1 forma E025 (neužpildyta kiekvienai paslaugai).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</si>
</sst>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0"/>
      <name val="Arial"/>
      <family val="2"/>
      <charset val="186"/>
    </font>
    <font>
      <sz val="9"/>
      <color theme="1"/>
      <name val="Times New Roman"/>
      <family val="1"/>
      <charset val="186"/>
    </font>
    <font>
      <sz val="9"/>
      <name val="Times New Roman"/>
      <family val="1"/>
      <charset val="186"/>
    </font>
    <font>
      <sz val="9"/>
      <color theme="1"/>
      <name val="Times New Roman"/>
      <family val="1"/>
    </font>
    <font>
      <sz val="9"/>
      <color theme="1"/>
      <name val="Calibri"/>
      <family val="2"/>
      <scheme val="minor"/>
    </font>
    <font>
      <b/>
      <sz val="12"/>
      <color theme="1"/>
      <name val="Times New Roman"/>
      <family val="1"/>
      <charset val="186"/>
    </font>
    <font>
      <b/>
      <sz val="10"/>
      <name val="Times New Roman"/>
      <family val="1"/>
      <charset val="186"/>
    </font>
    <font>
      <sz val="10"/>
      <color theme="1"/>
      <name val="Calibri"/>
      <family val="2"/>
      <scheme val="minor"/>
    </font>
    <font>
      <sz val="11"/>
      <color rgb="FFFF0000"/>
      <name val="Calibri"/>
      <family val="2"/>
      <scheme val="minor"/>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
    <xf numFmtId="0" fontId="0" fillId="0" borderId="0"/>
    <xf numFmtId="0" fontId="1" fillId="0" borderId="0"/>
  </cellStyleXfs>
  <cellXfs count="34">
    <xf numFmtId="0" fontId="0" fillId="0" borderId="0" xfId="0"/>
    <xf numFmtId="0" fontId="0" fillId="0" borderId="0" xfId="0" applyAlignment="1">
      <alignment vertical="center"/>
    </xf>
    <xf numFmtId="0" fontId="4" fillId="0" borderId="0" xfId="0" applyFont="1"/>
    <xf numFmtId="0" fontId="5" fillId="0" borderId="0" xfId="0" applyFont="1"/>
    <xf numFmtId="0" fontId="3" fillId="0" borderId="0" xfId="0" applyFont="1"/>
    <xf numFmtId="0" fontId="3" fillId="0" borderId="1" xfId="0" applyFont="1" applyBorder="1" applyAlignment="1">
      <alignment horizontal="center" vertical="center" wrapText="1"/>
    </xf>
    <xf numFmtId="0" fontId="3" fillId="0" borderId="0" xfId="0" applyFont="1"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0" fontId="8" fillId="0" borderId="0" xfId="0" applyFont="1"/>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3" xfId="0" applyFont="1" applyBorder="1" applyAlignment="1">
      <alignment horizontal="center" vertical="center" wrapText="1"/>
    </xf>
    <xf numFmtId="0" fontId="3" fillId="0" borderId="5" xfId="0" applyFont="1" applyBorder="1" applyAlignment="1">
      <alignment horizontal="center" vertical="center" wrapText="1"/>
    </xf>
    <xf numFmtId="0" fontId="7" fillId="0" borderId="6" xfId="0" applyFont="1" applyBorder="1" applyAlignment="1">
      <alignment horizontal="center" vertical="center"/>
    </xf>
    <xf numFmtId="0" fontId="7" fillId="0" borderId="7" xfId="1"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horizontal="center" vertical="center" wrapText="1"/>
    </xf>
    <xf numFmtId="2" fontId="2" fillId="0" borderId="0" xfId="0" applyNumberFormat="1" applyFont="1" applyAlignment="1">
      <alignment horizontal="right" vertical="center"/>
    </xf>
    <xf numFmtId="0" fontId="3" fillId="0" borderId="0" xfId="0" applyFont="1" applyAlignment="1">
      <alignment horizontal="right" vertical="center" wrapText="1"/>
    </xf>
    <xf numFmtId="1" fontId="2" fillId="0" borderId="0" xfId="0" applyNumberFormat="1" applyFont="1" applyAlignment="1">
      <alignment horizontal="center" vertical="center"/>
    </xf>
    <xf numFmtId="0" fontId="9" fillId="0" borderId="0" xfId="0" applyFont="1"/>
    <xf numFmtId="0" fontId="3" fillId="0" borderId="1" xfId="0" applyFont="1" applyBorder="1" applyAlignment="1">
      <alignment horizontal="center" vertical="center"/>
    </xf>
    <xf numFmtId="2" fontId="3" fillId="0" borderId="1" xfId="0" applyNumberFormat="1" applyFont="1" applyBorder="1" applyAlignment="1">
      <alignment horizontal="right" vertical="center"/>
    </xf>
    <xf numFmtId="0" fontId="3" fillId="0" borderId="9" xfId="0" applyFont="1" applyBorder="1" applyAlignment="1">
      <alignment horizontal="center" vertical="center" wrapText="1"/>
    </xf>
    <xf numFmtId="0" fontId="3" fillId="0" borderId="9" xfId="0" applyFont="1" applyBorder="1" applyAlignment="1">
      <alignment horizontal="center" vertical="center"/>
    </xf>
    <xf numFmtId="2" fontId="3" fillId="0" borderId="9" xfId="0" applyNumberFormat="1" applyFont="1" applyBorder="1" applyAlignment="1">
      <alignment horizontal="right" vertical="center"/>
    </xf>
    <xf numFmtId="0" fontId="3" fillId="0" borderId="4" xfId="0" applyFont="1" applyBorder="1" applyAlignment="1">
      <alignment horizontal="center" vertical="center" wrapText="1"/>
    </xf>
    <xf numFmtId="0" fontId="3" fillId="0" borderId="4" xfId="0" applyFont="1" applyBorder="1" applyAlignment="1">
      <alignment horizontal="center" vertical="center"/>
    </xf>
    <xf numFmtId="2" fontId="3" fillId="0" borderId="4" xfId="0" applyNumberFormat="1" applyFont="1" applyBorder="1" applyAlignment="1">
      <alignment horizontal="right" vertical="center"/>
    </xf>
    <xf numFmtId="0" fontId="3" fillId="0" borderId="0" xfId="0" applyFont="1" applyAlignment="1">
      <alignment horizontal="left" vertical="center" wrapText="1"/>
    </xf>
    <xf numFmtId="0" fontId="6" fillId="0" borderId="0" xfId="0" applyFont="1" applyAlignment="1">
      <alignment horizontal="center" vertical="center"/>
    </xf>
  </cellXfs>
  <cellStyles count="2">
    <cellStyle name="Įprastas" xfId="0" builtinId="0"/>
    <cellStyle name="Įprastas 3" xfId="1" xr:uid="{13471D25-11A4-4C78-B7B6-8D828A0FFB1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5"/>
  <sheetViews>
    <sheetView tabSelected="1" workbookViewId="0">
      <selection activeCell="D5" sqref="D5"/>
    </sheetView>
  </sheetViews>
  <sheetFormatPr defaultRowHeight="14.4" x14ac:dyDescent="0.3"/>
  <cols>
    <col min="2" max="2" width="25.44140625" customWidth="1"/>
    <col min="3" max="3" width="10.5546875" customWidth="1"/>
    <col min="4" max="4" width="72.5546875" customWidth="1"/>
    <col min="5" max="5" width="9.88671875" bestFit="1" customWidth="1"/>
    <col min="6" max="6" width="11.5546875" customWidth="1"/>
    <col min="7" max="7" width="11.33203125" customWidth="1"/>
    <col min="8" max="8" width="51.44140625" customWidth="1"/>
  </cols>
  <sheetData>
    <row r="1" spans="1:8" s="1" customFormat="1" ht="30.6" customHeight="1" thickBot="1" x14ac:dyDescent="0.35">
      <c r="A1" s="33" t="s">
        <v>25</v>
      </c>
      <c r="B1" s="33"/>
      <c r="C1" s="33"/>
      <c r="D1" s="33"/>
      <c r="E1" s="33"/>
      <c r="F1" s="33"/>
      <c r="G1" s="33"/>
      <c r="H1" s="33"/>
    </row>
    <row r="2" spans="1:8" s="9" customFormat="1" ht="79.8" thickBot="1" x14ac:dyDescent="0.35">
      <c r="A2" s="14" t="s">
        <v>11</v>
      </c>
      <c r="B2" s="15" t="s">
        <v>0</v>
      </c>
      <c r="C2" s="16" t="s">
        <v>14</v>
      </c>
      <c r="D2" s="16" t="s">
        <v>39</v>
      </c>
      <c r="E2" s="16" t="s">
        <v>21</v>
      </c>
      <c r="F2" s="16" t="s">
        <v>15</v>
      </c>
      <c r="G2" s="16" t="s">
        <v>1</v>
      </c>
      <c r="H2" s="17" t="s">
        <v>2</v>
      </c>
    </row>
    <row r="3" spans="1:8" s="23" customFormat="1" ht="144" x14ac:dyDescent="0.3">
      <c r="A3" s="11">
        <v>1</v>
      </c>
      <c r="B3" s="5" t="s">
        <v>4</v>
      </c>
      <c r="C3" s="24">
        <v>11</v>
      </c>
      <c r="D3" s="5" t="s">
        <v>38</v>
      </c>
      <c r="E3" s="25">
        <v>91670.61</v>
      </c>
      <c r="F3" s="25">
        <v>0</v>
      </c>
      <c r="G3" s="25">
        <v>0</v>
      </c>
      <c r="H3" s="12" t="s">
        <v>33</v>
      </c>
    </row>
    <row r="4" spans="1:8" ht="132" x14ac:dyDescent="0.3">
      <c r="A4" s="11">
        <v>2</v>
      </c>
      <c r="B4" s="5" t="s">
        <v>6</v>
      </c>
      <c r="C4" s="24">
        <v>12</v>
      </c>
      <c r="D4" s="5" t="s">
        <v>45</v>
      </c>
      <c r="E4" s="25">
        <v>65850.59</v>
      </c>
      <c r="F4" s="25">
        <v>51775.55</v>
      </c>
      <c r="G4" s="25">
        <v>0</v>
      </c>
      <c r="H4" s="12" t="s">
        <v>31</v>
      </c>
    </row>
    <row r="5" spans="1:8" ht="144" x14ac:dyDescent="0.3">
      <c r="A5" s="11">
        <v>3</v>
      </c>
      <c r="B5" s="5" t="s">
        <v>7</v>
      </c>
      <c r="C5" s="24">
        <v>6</v>
      </c>
      <c r="D5" s="5" t="s">
        <v>40</v>
      </c>
      <c r="E5" s="25">
        <v>1272.48</v>
      </c>
      <c r="F5" s="25">
        <v>0</v>
      </c>
      <c r="G5" s="25">
        <v>48</v>
      </c>
      <c r="H5" s="12" t="s">
        <v>32</v>
      </c>
    </row>
    <row r="6" spans="1:8" ht="144" x14ac:dyDescent="0.3">
      <c r="A6" s="11">
        <v>4</v>
      </c>
      <c r="B6" s="5" t="s">
        <v>8</v>
      </c>
      <c r="C6" s="24">
        <v>5</v>
      </c>
      <c r="D6" s="5" t="s">
        <v>41</v>
      </c>
      <c r="E6" s="25">
        <v>15357.54</v>
      </c>
      <c r="F6" s="25">
        <v>0</v>
      </c>
      <c r="G6" s="25">
        <v>0</v>
      </c>
      <c r="H6" s="12" t="s">
        <v>34</v>
      </c>
    </row>
    <row r="7" spans="1:8" ht="144" x14ac:dyDescent="0.3">
      <c r="A7" s="11">
        <v>5</v>
      </c>
      <c r="B7" s="5" t="s">
        <v>3</v>
      </c>
      <c r="C7" s="24">
        <v>2</v>
      </c>
      <c r="D7" s="5" t="s">
        <v>42</v>
      </c>
      <c r="E7" s="25">
        <v>20036.59</v>
      </c>
      <c r="F7" s="25">
        <v>29095.300000000003</v>
      </c>
      <c r="G7" s="25">
        <v>0</v>
      </c>
      <c r="H7" s="12" t="s">
        <v>34</v>
      </c>
    </row>
    <row r="8" spans="1:8" ht="120" x14ac:dyDescent="0.3">
      <c r="A8" s="11">
        <v>6</v>
      </c>
      <c r="B8" s="5" t="s">
        <v>9</v>
      </c>
      <c r="C8" s="24">
        <v>5</v>
      </c>
      <c r="D8" s="5" t="s">
        <v>43</v>
      </c>
      <c r="E8" s="25">
        <v>10103.64</v>
      </c>
      <c r="F8" s="25">
        <v>1063.82</v>
      </c>
      <c r="G8" s="25">
        <v>3200</v>
      </c>
      <c r="H8" s="12" t="s">
        <v>36</v>
      </c>
    </row>
    <row r="9" spans="1:8" ht="84" x14ac:dyDescent="0.3">
      <c r="A9" s="11">
        <v>7</v>
      </c>
      <c r="B9" s="26" t="s">
        <v>23</v>
      </c>
      <c r="C9" s="27">
        <v>1</v>
      </c>
      <c r="D9" s="26" t="s">
        <v>30</v>
      </c>
      <c r="E9" s="25">
        <v>0</v>
      </c>
      <c r="F9" s="28">
        <v>0</v>
      </c>
      <c r="G9" s="28">
        <v>0</v>
      </c>
      <c r="H9" s="18" t="s">
        <v>35</v>
      </c>
    </row>
    <row r="10" spans="1:8" ht="72.599999999999994" thickBot="1" x14ac:dyDescent="0.35">
      <c r="A10" s="11">
        <v>8</v>
      </c>
      <c r="B10" s="29" t="s">
        <v>10</v>
      </c>
      <c r="C10" s="30">
        <v>4</v>
      </c>
      <c r="D10" s="29" t="s">
        <v>44</v>
      </c>
      <c r="E10" s="31">
        <v>3919.76</v>
      </c>
      <c r="F10" s="31">
        <v>15637.119999999999</v>
      </c>
      <c r="G10" s="31">
        <v>0</v>
      </c>
      <c r="H10" s="13" t="s">
        <v>37</v>
      </c>
    </row>
    <row r="11" spans="1:8" ht="17.399999999999999" customHeight="1" x14ac:dyDescent="0.3">
      <c r="A11" s="6"/>
      <c r="B11" s="21" t="s">
        <v>24</v>
      </c>
      <c r="C11" s="22">
        <f>SUM(C3:C10)</f>
        <v>46</v>
      </c>
      <c r="D11" s="20"/>
      <c r="E11" s="20">
        <f>SUM(E3:E10)</f>
        <v>208211.21000000002</v>
      </c>
      <c r="F11" s="20">
        <f>SUM(F3:F10)</f>
        <v>97571.790000000008</v>
      </c>
      <c r="G11" s="20">
        <f>SUM(G3:G10)</f>
        <v>3248</v>
      </c>
      <c r="H11" s="19"/>
    </row>
    <row r="12" spans="1:8" ht="38.4" customHeight="1" x14ac:dyDescent="0.3">
      <c r="A12" s="6"/>
      <c r="B12" s="32" t="s">
        <v>5</v>
      </c>
      <c r="C12" s="32"/>
      <c r="D12" s="32"/>
      <c r="E12" s="32"/>
      <c r="F12" s="32"/>
      <c r="G12" s="32"/>
      <c r="H12" s="32"/>
    </row>
    <row r="13" spans="1:8" x14ac:dyDescent="0.3">
      <c r="A13" s="6"/>
      <c r="B13" s="10" t="s">
        <v>12</v>
      </c>
      <c r="C13" s="10"/>
      <c r="D13" s="10"/>
      <c r="E13" s="10"/>
      <c r="F13" s="10"/>
      <c r="G13" s="10"/>
      <c r="H13" s="10"/>
    </row>
    <row r="14" spans="1:8" x14ac:dyDescent="0.3">
      <c r="B14" s="2" t="s">
        <v>19</v>
      </c>
      <c r="C14" s="3"/>
    </row>
    <row r="15" spans="1:8" x14ac:dyDescent="0.3">
      <c r="A15" s="4"/>
      <c r="B15" s="2" t="s">
        <v>13</v>
      </c>
      <c r="C15" s="3"/>
    </row>
    <row r="16" spans="1:8" x14ac:dyDescent="0.3">
      <c r="B16" s="2" t="s">
        <v>17</v>
      </c>
      <c r="C16" s="3"/>
    </row>
    <row r="17" spans="2:3" x14ac:dyDescent="0.3">
      <c r="B17" s="2" t="s">
        <v>20</v>
      </c>
      <c r="C17" s="3"/>
    </row>
    <row r="18" spans="2:3" x14ac:dyDescent="0.3">
      <c r="B18" s="2" t="s">
        <v>16</v>
      </c>
      <c r="C18" s="3"/>
    </row>
    <row r="19" spans="2:3" x14ac:dyDescent="0.3">
      <c r="B19" s="2" t="s">
        <v>29</v>
      </c>
      <c r="C19" s="3"/>
    </row>
    <row r="20" spans="2:3" s="7" customFormat="1" x14ac:dyDescent="0.25">
      <c r="B20" s="2" t="s">
        <v>22</v>
      </c>
      <c r="C20" s="8"/>
    </row>
    <row r="21" spans="2:3" x14ac:dyDescent="0.3">
      <c r="B21" s="2" t="s">
        <v>26</v>
      </c>
      <c r="C21" s="3"/>
    </row>
    <row r="22" spans="2:3" x14ac:dyDescent="0.3">
      <c r="B22" s="2" t="s">
        <v>18</v>
      </c>
      <c r="C22" s="3"/>
    </row>
    <row r="23" spans="2:3" s="7" customFormat="1" x14ac:dyDescent="0.25">
      <c r="B23" s="2" t="s">
        <v>27</v>
      </c>
    </row>
    <row r="24" spans="2:3" s="7" customFormat="1" x14ac:dyDescent="0.25">
      <c r="B24" s="2" t="s">
        <v>28</v>
      </c>
    </row>
    <row r="25" spans="2:3" x14ac:dyDescent="0.3">
      <c r="B25" s="2"/>
    </row>
  </sheetData>
  <mergeCells count="2">
    <mergeCell ref="B12:H12"/>
    <mergeCell ref="A1:H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Gražina Morozienė</dc:creator>
  <cp:lastModifiedBy>Gintautas Paulėkas</cp:lastModifiedBy>
  <dcterms:created xsi:type="dcterms:W3CDTF">2015-06-05T18:17:20Z</dcterms:created>
  <dcterms:modified xsi:type="dcterms:W3CDTF">2026-01-07T08:52:58Z</dcterms:modified>
</cp:coreProperties>
</file>