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ligoniukasa-my.sharepoint.com/personal/jolanta_sadauskaite_vlk_lt/Documents/Darbalaukis/"/>
    </mc:Choice>
  </mc:AlternateContent>
  <xr:revisionPtr revIDLastSave="291" documentId="13_ncr:1_{9D6FFFAA-9EDD-43B0-862C-927ADD86604D}" xr6:coauthVersionLast="47" xr6:coauthVersionMax="47" xr10:uidLastSave="{84D77A00-F33C-484C-AA38-F0E625BEFC6B}"/>
  <bookViews>
    <workbookView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 l="1"/>
  <c r="F12" i="1"/>
  <c r="G12" i="1"/>
  <c r="E12" i="1"/>
</calcChain>
</file>

<file path=xl/sharedStrings.xml><?xml version="1.0" encoding="utf-8"?>
<sst xmlns="http://schemas.openxmlformats.org/spreadsheetml/2006/main" count="47" uniqueCount="45">
  <si>
    <t>Nustatyta nepagrįstai paciento sumokėta suma (Eur)</t>
  </si>
  <si>
    <t>Taikytos prevencinės ir poveikio priemonės</t>
  </si>
  <si>
    <t>Kompensuojamųjų palaikomojo gydymo ir slaugos paslaugų, sergančiųjų cukriniu diabetu slaugos, ambulatorinės slaugos paslaugų namuose ir paliatyviosios pagalbos paslaugų prieinamumo, tinkamumo, kiekio, apskaitos, medicinos dokumentų pildymo kokybės ir norminių dokumentų laikymosi kontrolė</t>
  </si>
  <si>
    <t>Kompensuojamųjų dantų protezavimo paslaugų prieinamumo, tinkamumo, kiekio, apskaitos, medicinos dokumentų pildymo kokybės ir norminių dokumentų laikymosi kontrolė</t>
  </si>
  <si>
    <t xml:space="preserve"> Kompensuojamųjų brangiųjų tyrimų ir procedūrų prieinamumo, tinkamumo, kiekio, apskaitos, medicinos dokumentų pildymo kokybės ir norminių dokumentų laikymosi kontrolė</t>
  </si>
  <si>
    <t>Kompensuojamųjų dienos chirurgijos, ambulatorinės chirurgijos, dienos stacionaro, stebėjimo ir skubiosios pagalbos paslaugų prieinamumo, tinkamumo, kiekio, apskaitos, medicinos dokumentų pildymo kokybės ir norminių dokumentų laikymosi kontrolė</t>
  </si>
  <si>
    <t>Kompensuojamųjų ortopedijos techninių priemonių ir medicinos priemonių gamybos, išrašymo ir išdavimo pagrįstumo, kiekio, apskaitos, medicinos dokumentų pildymo kokybės ir norminių dokumentų laikymosi kontrolė</t>
  </si>
  <si>
    <t>Siuntimų konsultuoti, hospitalizuoti ir (ar) atlikti brangiuosius tyrimus ir procedūras tinkamumo bei pagrįstumo kontrolė</t>
  </si>
  <si>
    <t>Gydytojų specialistų suteiktų kompensuojamųjų ambulatorinių asmens sveikatos priežiūros paslaugų prieinamumo, tinkamumo, kiekio, apskaitos, medicinos dokumentų pildymo kokybės ir norminių dokumentų laikymosi kontrolė</t>
  </si>
  <si>
    <t>Kompensuojamųjų specializuotų stacionarinio gydymo paslaugų prieinamumo, tinkamumo, kiekio, apskaitos, medicinos dokumentų pildymo kokybės ir norminių dokumentų laikymosi kontrolė</t>
  </si>
  <si>
    <t>Eil. Nr.</t>
  </si>
  <si>
    <t xml:space="preserve">Rekomenduota griežtai laikytis teisės aktų nuostatų, reglamentuojančių dantų protezavimo paslaugų teikimą ir apmokėjimą. Įpareigota atlyginti žalą PSDF biudžetui ir pašalinti padarytus pažeidimus. </t>
  </si>
  <si>
    <t xml:space="preserve">Rekomenduota griežtai laikytis teisės aktų nuostatų, reglamentuojančių OTP gamybą, išrašymą ir išdavimą. Įpareigota atlyginti žalą PSDF biudžetui ir pašalinti padarytus pažeidimus. </t>
  </si>
  <si>
    <t>**Sutrumpinimai:</t>
  </si>
  <si>
    <t>PSDF – Privalomojo sveikatos draudimo fondas.</t>
  </si>
  <si>
    <t>Atliktų kontrolės procedūrų ASPĮ** skaičius</t>
  </si>
  <si>
    <t>Dėl patikrinimo išvengtos žalos PSDF biudžetui dydis (Eur)</t>
  </si>
  <si>
    <t>IS „Sveidra“ – informacinė sistema „Sveidra“.</t>
  </si>
  <si>
    <t xml:space="preserve">ESPBI IS – Elektroninės sveikatos paslaugų ir bendradarbiavimo infrastruktūros informacinė sistema. </t>
  </si>
  <si>
    <t>ASPN  – ambulatorinės slaugos paslaugos namuose.</t>
  </si>
  <si>
    <t>ASPĮ – asmens sveikatos priežiūros įstaiga.</t>
  </si>
  <si>
    <t xml:space="preserve">EVIS DP  – eilių ir atsargų valdymo informacinės sistemos dantų protezavimo posistemis. </t>
  </si>
  <si>
    <t>OTP – ortopedijos techninė priemonė.</t>
  </si>
  <si>
    <t>Tikrinimo medžiaga aptarta su ASPĮ vadovu / atstovais, paaiškinta kontroliuotų mokamų paslaugų teikimo tvarka. Rekomenduota griežtai laikytis teisės aktų nuostatų, reglamentuojančių mokamų paslaugų teikimą. ASPĮ įpareigota grąžinti pacientei nepagrįstai patirtas išlaidas gaunant valstybės laiduojamą (nemokamą) paslaugą.</t>
  </si>
  <si>
    <t>Tikrinimo medžiaga aptarta su ASPĮ vadovu / atstovais, paaiškinta kontroliuotų kompiuterinės tomografijos paslaugų teikimo ir apmokėjimo tvarka. Rekomenduota griežtai laikytis teisės aktų nuostatų, reglamentuojančių kompensuojamųjų paslaugų teikimą ir apmokėjimą. Įpareigota atlyginti žalą PSDF biudžetui ir pašalinti padarytus pažeidimus.</t>
  </si>
  <si>
    <t>ESPBI IS nerasta medicininių duomenų, patvirtinančių  pacientui anti-HCV tyrimo atlikimą.</t>
  </si>
  <si>
    <t>Rekomenduota griežtai laikytis teisės aktų nuostatų, reglamentuojančių skatinamųjų paslaugų teikimą. Įpareigota atlyginti žalą PSDF biudžetui.</t>
  </si>
  <si>
    <t>Kompensuojamųjų pirminės ambulatorinės asmens sveikatos priežiūros paslaugų prieinamumo ir tinkamumo, kiekio, apskaitos, medicinos dokumentų pildymo kokybės ir norminių dokumentų laikymosi kontrolė</t>
  </si>
  <si>
    <t>Iš viso:</t>
  </si>
  <si>
    <t>Valstybinės ligonių kasos prie Sveikatos apsaugos ministerijos 2025 m. III ketvirčio kontrolės procedūrų rezultatai</t>
  </si>
  <si>
    <t>Vykdytų kontrolės procedūrų kryptys* / stebėsena</t>
  </si>
  <si>
    <t xml:space="preserve">Dažniausiai nustatyti teisės aktų nuostatų pažeidimai </t>
  </si>
  <si>
    <t>Neteisėtai panaudota PSDF** biudžeto lėšų suma (Eur)</t>
  </si>
  <si>
    <t>* Kontrolės kryptis nurodoma pagal Asmens sveikatos priežiūros įstaigų, vaistinių ir kitų įstaigų bei įmonių, sudariusių sutartis su Valstybine ligonių kasa prie Sveikatos apsaugos ministerijos ar teritorinėmis ligonių kasomis, veiklos priežiūros tvarkos aprašo, patvirtinto Valstybinės ligonių kasos prie Sveikatos apsaugos ministerijos direktoriaus 2014 m. sausio 21 d. įsakymu Nr. 1K-10 „Dėl Asmens sveikatos priežiūros įstaigų, vaistinių ir kitų įstaigų bei įmonių, sudariusių sutartis su Valstybine ligonių kasa prie Sveikatos apsaugos ministerijos ar teritorinėmis ligonių kasomis, veiklos priežiūros tvarkos aprašo patvirtinimo“, 21 punkte nustatytas kontrolės kryptis arba Valstybinės ligonių kasos prie Sveikatos apsaugos ministerijos direktoriaus patvirtintą einamųjų metų prioritetinių kontrolės krypčių sąrašą.</t>
  </si>
  <si>
    <t>APP – ambulatorinės paliatyviosios pagalbos paslaugos.</t>
  </si>
  <si>
    <t>Kompiuterinės tomografijos tyrimas atliktas dėl diagnozės, kuri nėra įrašyta indikacijų sąraše. ESPBI IS** nėra paslaugos aprašymo formoje E027-va „Diagnostinio tyrimo aprašymas“. Pacientą atlikti kompiuterinės tomografijos tyrimo siuntė ne gydytojas specialistas (medicinos gydytojas). Pateiktos apmokėti 3 kompiuterinės tomografijos paslaugos, nors 3 tyrimai atlikti dėl tos pačios priežasties ir turėjo pateikti apmokėti 1 paslaugą. Kompiuterinės tomografijos paslauga suteikta nesant siuntimo.</t>
  </si>
  <si>
    <t>Įstaiga į EVIS DP** posistemį įvedė neteisingus duomenis apie dantų protezavimo paslaugų faktinę kainą. Ambulatorinėse kortelėse ir ESPBI IS nebuvo įrašų apie EVIS DP posistemyje nurodytais laikotarpiais gamintus dantų protezus, pacientų pasirašytų gydymo planų. Įstaiga į EVIS DP posistemį įvedė neteisingus duomenis apie dantų protezavimo paslaugų teikimo laikotarpį. Ambulatorinėse kortelėse nebuvo rastas su pacientu suderintas ir jo parašu patvirtintas sutikimas, kad pacientas yra supažindintas su savo burnos ertmės būkle, diagnoze, gydymo planu, galimomis komplikacijomis, gydymo kaina ir kitomis aplinkybėmis, galinčiomis turėti įtakos gydymo rezultatams bei pasekmėms atsisakius siūlomo gydymo.</t>
  </si>
  <si>
    <t>Suteikus pacientams PSDF biudžeto lėšomis neapmokamą gydytojo specialisto konsultaciją, pacientus siuntė į  stacionarą gauti dienos chirurgijos paslaugų, dienos chirurgijos paslaugas pateikė apmokėti iš PSDF biudžeto lėšų. Siuntime gauti dienos chirurgijos paslaugų nebuvo įrašyti atlikti tyrimai. Pateikė apmokėti dienos chirurgijos paslaugas, nors paslaugos nebuvo suteiktos. Pateikė duomenis dėl dienos chirurgijos V paslaugos apmokėjimo, nors ASPĮ nėra sudariusi sutarties dėl šių paslaugų apmokėjimo iš PSDF biudžeto lėšų. ASPĮ neteisingai kodavo pagrindinę diagnozę, intervencijas, gretutines diagnozes. Dienos chirurgijos paslauga suteikta nesant siuntimo. Pašalinus darinius, neatliktas jų histologinis ištyrimas. ASPĮ pateikė apmokėti dienos stacionaro VI A paslaugas, nors pacientai nebuvo gydomi naudojant elektromiografijos aparatą su specialiomis kompiuterinėmis tarpvietės ir pilvo raumenų treniravimo programomis. Onkologijos dienos stacionaro paslauga I neatitiko nustatytų reikalavimų (nebuvo indikacijų teikti paslaugą, teikiant paslaugas neaprašyta gydymo procedūra ir pacientų sveikatos būklės stebėjimas procedūros metu ir po procedūros ne trumpiau kaip 3 val.), bet atitiko gydytojų specialistų konsultacijoms keliamus reikalavimus. ESPBI IS nerasta paslaugos aprašymo formoje E025 „Ambulatorinio apsilankymo aprašymas“. Onkologijos dienos stcionaro paslauga pateikta apmokėti PSDF biudžeto lėšomis, nors paciento gydymas tą pačią dieną pratęstas stacionare. Dviejose įstaigose pacientai nepagrįstai mokėjo ASPĮ priemokas už paslaugas. Siuntimuose gauti dienos chirurgijos paslaugų nebuvo įrašyti kai kurių tyrimų rezultatai. Statistinėje kortelėje nurodyta klaidinga paslaugos suteikimo data. Anestezijos lape nurodyta paciento fizinė būklė neatitiko statistinėje kortelėje nurodytos fizinės būklės. Nesutapo chirurginių operacijų protokolo ir ESPBI IS duomenys. Nerasta chirurginių operacijų protokolų arba jie nebuvo užpildyti. ESPBI IS nerasta formos E003 „Stacionaro epikrizė“. IS „Sveidra“** įrašyta apsilankymo data neatitiko ESPBI IS įrašytos paslaugos suteikimo (apsilankymo) datos.</t>
  </si>
  <si>
    <t>Tikrinimo medžiaga aptarta su ASPĮ vadovu / atstovais, paaiškinta kontroliuotų sveikatos priežiūros paslaugų teikimo ir apmokėjimo tvarka, mokamų paslaugų teikimo tvarka. ASPĮ vadovas įpareigotas imtis pažeidimų pašalinimo priemonių. Rekomenduota griežtai laikytis teisės aktų nuostatų, reglamentuojančių kompensuojamųjų paslaugų teikimą ir apmokėjimą bei mokamų paslaugų teikimą. Įpareigota atlyginti žalą PSDF biudžetui ir pašalinti padarytus pažeidimus, ištaisyti statistines korteles. ASPĮ įpareigotos pacientams, kurie kreipsis į jas dėl pinigų grąžinimo, grąžinti jų nepagrįstai sumokėtas lėšas teikiant PSDF biudžeto lėšomis apmokėtas dienos chirurgijos paslaugas.</t>
  </si>
  <si>
    <t>Į Ortopedijos ir medicinos priemonių informacinę sistemą įvesta brangesnė OTP** (avalynė), negu pagaminta ir išduota. Įmonė nepateikė OTP užsakymo lapo A dalies formos, o pateiktos užpildytos užsakymų lapų B dalies formos nebuvo patvirtintos įmonės direktoriaus įsakymu.</t>
  </si>
  <si>
    <t>Suteikus pacientams PSDF biudžeto lėšomis neapmokamą gydytojo specialisto konsultaciją, pacientus siuntė atlikti brangiųjų tyrimų, tuos tyrimus atliko ir pateikė apmokėti iš PSDF biudžeto lėšų.</t>
  </si>
  <si>
    <t>Tikrinimo medžiaga aptarta su ASPĮ vadovu / atstovais, paaiškinta kontroliuotų sveikatos priežiūros paslaugų teikimo ir apmokėjimo tvarka. ASPĮ vadovas įpareigotas imtis pažeidimų pašalinimo priemonių. Rekomenduota griežtai laikytis teisės aktų nuostatų, reglamentuojančių kompensuojamųjų paslaugų teikimą ir apmokėjimą. Įpareigota atlyginti žalą PSDF biudžetui ir pašalinti padarytus pažeidimus, ištaisyti statistines korteles.</t>
  </si>
  <si>
    <t>Paslaugas teikė specialistas, neturintis licencijos jas teikti. Nerasta šeimos gydytojo užpildyto elektroninio siuntimo gauti APP** paslaugų. Pagal užpildyto klausimyno atsakymus pacientui nebuvo slaugos poreikio ir negalėjo būti teikiamos ASPN**. ASPN pateiktos apmokėti pacientams gydantis stacionare.</t>
  </si>
  <si>
    <t>Pateikti apmokėti antras ar (ir) trečias, ar (ir) penktas ar (ir) šeštas ir t. t. pacientų apsilankymai pas gydytoją specialistą. Nerasta užpildyto siuntimo gauti gydytojo specialisto paslaugų. Pateiktos apmokėti 2 ambulatorinės paslaugos to paties specialisto tą pačią dieną. ESPBI IS nėra paslaugos aprašymo formoje E025 „Ambulatorinio apsilankymo aprašymas“. Gydytojas specialistas suteikė paslaugas, atitinkančias šeimos gydytojo medicinos normą. ASPĮ pateikė apmokėti antrą dėl tos pačios priežasties atliktą echoskopuotojo konsultaciją. Gydytojo specialisto konsultacija pateikta apmokėti pacientui gydantis stacionare. Į IS „Sveidra“ įvestas neteisingas paslaugos kodas. To paties gydymo epizodo metu, nepraėjus 30 dienų nuo statistinės kortelės užvedimo, vėl užvedė ir pradėjo pildyti naują statistinę kortelę. To paties gydymo epizodo metu buvo išrašytas naujas šeimos gydytojo siuntimas (forma E027) į gydytojo specialisto konsultaciją. Vieno apsilankymo metu šeimos gydytojas išrašė 2 siuntimus į to paties specialisto konsultacijas. ESPBĮ IS nerasta formos E027-va „Diagnostinio tyrimo aprašymas“. Suteikus pacientams PSDF biudžeto lėšomis neapmokamą gydytojo specialisto konsultaciją, pacientus siuntė į radiologo konsultaciją, radiologo paslaugas pateikė apmokėti iš PSDF biudžeto lėšų.</t>
  </si>
  <si>
    <t>Pacientė mokėjo už operacijos metu panaudotus PSDF biudžeto lėšomis kompensuojamus implantus. Antru atveju pažeidimų teikiant aktyviojo gydymo stacionarines paslaugas nenustatyta.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</si>
</sst>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charset val="186"/>
    </font>
    <font>
      <sz val="9"/>
      <color theme="1"/>
      <name val="Times New Roman"/>
      <family val="1"/>
      <charset val="186"/>
    </font>
    <font>
      <sz val="9"/>
      <name val="Times New Roman"/>
      <family val="1"/>
      <charset val="186"/>
    </font>
    <font>
      <sz val="9"/>
      <color theme="1"/>
      <name val="Times New Roman"/>
      <family val="1"/>
    </font>
    <font>
      <sz val="9"/>
      <color theme="1"/>
      <name val="Calibri"/>
      <family val="2"/>
      <scheme val="minor"/>
    </font>
    <font>
      <b/>
      <sz val="12"/>
      <color theme="1"/>
      <name val="Times New Roman"/>
      <family val="1"/>
      <charset val="186"/>
    </font>
    <font>
      <b/>
      <sz val="10"/>
      <name val="Times New Roman"/>
      <family val="1"/>
      <charset val="186"/>
    </font>
    <font>
      <sz val="10"/>
      <color theme="1"/>
      <name val="Calibri"/>
      <family val="2"/>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0" fontId="1" fillId="0" borderId="0"/>
  </cellStyleXfs>
  <cellXfs count="41">
    <xf numFmtId="0" fontId="0" fillId="0" borderId="0" xfId="0"/>
    <xf numFmtId="0" fontId="0" fillId="0" borderId="0" xfId="0" applyAlignment="1">
      <alignment vertical="center"/>
    </xf>
    <xf numFmtId="0" fontId="4" fillId="0" borderId="0" xfId="0" applyFont="1"/>
    <xf numFmtId="0" fontId="5" fillId="0" borderId="0" xfId="0" applyFont="1"/>
    <xf numFmtId="0" fontId="3" fillId="0" borderId="0" xfId="0" applyFont="1"/>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0" fillId="0" borderId="0" xfId="0" applyAlignment="1">
      <alignment horizontal="left" vertical="center"/>
    </xf>
    <xf numFmtId="0" fontId="2" fillId="0" borderId="0" xfId="0" applyFont="1" applyAlignment="1">
      <alignment horizontal="left" vertical="center"/>
    </xf>
    <xf numFmtId="0" fontId="8" fillId="0" borderId="0" xfId="0" applyFont="1"/>
    <xf numFmtId="0" fontId="3" fillId="0" borderId="0" xfId="0" applyFont="1" applyAlignment="1">
      <alignment horizontal="lef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wrapText="1"/>
    </xf>
    <xf numFmtId="0" fontId="7" fillId="0" borderId="9" xfId="0" applyFont="1" applyBorder="1" applyAlignment="1">
      <alignment horizontal="center" vertical="center"/>
    </xf>
    <xf numFmtId="0" fontId="7" fillId="0" borderId="10" xfId="1"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2" fontId="2" fillId="0" borderId="7" xfId="0" applyNumberFormat="1" applyFont="1" applyBorder="1" applyAlignment="1">
      <alignment horizontal="right" vertical="center"/>
    </xf>
    <xf numFmtId="2" fontId="3" fillId="0" borderId="7" xfId="0" applyNumberFormat="1" applyFont="1" applyBorder="1" applyAlignment="1">
      <alignment horizontal="right" vertical="center"/>
    </xf>
    <xf numFmtId="2" fontId="2" fillId="0" borderId="1" xfId="0" applyNumberFormat="1" applyFont="1" applyBorder="1" applyAlignment="1">
      <alignment horizontal="right" vertical="center"/>
    </xf>
    <xf numFmtId="2" fontId="3" fillId="0" borderId="1" xfId="0" applyNumberFormat="1" applyFont="1" applyBorder="1" applyAlignment="1">
      <alignment horizontal="right" vertical="center"/>
    </xf>
    <xf numFmtId="2" fontId="2" fillId="0" borderId="4" xfId="0" applyNumberFormat="1" applyFont="1" applyBorder="1" applyAlignment="1">
      <alignment horizontal="right" vertical="center"/>
    </xf>
    <xf numFmtId="2" fontId="3" fillId="0" borderId="4" xfId="0" applyNumberFormat="1" applyFont="1" applyBorder="1" applyAlignment="1">
      <alignment horizontal="right" vertical="center"/>
    </xf>
    <xf numFmtId="0" fontId="3" fillId="0" borderId="12" xfId="0" applyFont="1" applyBorder="1" applyAlignment="1">
      <alignment horizontal="center" vertical="center" wrapText="1"/>
    </xf>
    <xf numFmtId="0" fontId="3" fillId="0" borderId="12" xfId="0" applyFont="1" applyBorder="1" applyAlignment="1">
      <alignment horizontal="center" vertical="center"/>
    </xf>
    <xf numFmtId="2" fontId="3" fillId="0" borderId="12" xfId="0" applyNumberFormat="1" applyFont="1" applyBorder="1" applyAlignment="1">
      <alignment horizontal="right" vertical="center"/>
    </xf>
    <xf numFmtId="0" fontId="3" fillId="0" borderId="13" xfId="0" applyFont="1" applyBorder="1" applyAlignment="1">
      <alignment horizontal="center" vertical="center" wrapText="1"/>
    </xf>
    <xf numFmtId="0" fontId="3" fillId="0" borderId="0" xfId="0" applyFont="1" applyAlignment="1">
      <alignment horizontal="center" vertical="center" wrapText="1"/>
    </xf>
    <xf numFmtId="2" fontId="2" fillId="0" borderId="0" xfId="0" applyNumberFormat="1" applyFont="1" applyAlignment="1">
      <alignment horizontal="right" vertical="center"/>
    </xf>
    <xf numFmtId="0" fontId="3" fillId="0" borderId="0" xfId="0" applyFont="1" applyAlignment="1">
      <alignment horizontal="right" vertical="center" wrapText="1"/>
    </xf>
    <xf numFmtId="1" fontId="2" fillId="0" borderId="0" xfId="0" applyNumberFormat="1" applyFont="1" applyAlignment="1">
      <alignment horizontal="center" vertical="center"/>
    </xf>
    <xf numFmtId="0" fontId="3" fillId="0" borderId="0" xfId="0" applyFont="1" applyAlignment="1">
      <alignment horizontal="left" vertical="center" wrapText="1"/>
    </xf>
    <xf numFmtId="0" fontId="6" fillId="0" borderId="0" xfId="0" applyFont="1" applyAlignment="1">
      <alignment horizontal="center" vertical="center"/>
    </xf>
  </cellXfs>
  <cellStyles count="2">
    <cellStyle name="Įprastas" xfId="0" builtinId="0"/>
    <cellStyle name="Įprastas 3" xfId="1" xr:uid="{13471D25-11A4-4C78-B7B6-8D828A0FFB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4"/>
  <sheetViews>
    <sheetView tabSelected="1" zoomScale="130" zoomScaleNormal="130" workbookViewId="0">
      <selection sqref="A1:H1"/>
    </sheetView>
  </sheetViews>
  <sheetFormatPr defaultRowHeight="15" x14ac:dyDescent="0.25"/>
  <cols>
    <col min="2" max="2" width="25.42578125" customWidth="1"/>
    <col min="3" max="3" width="10.5703125" customWidth="1"/>
    <col min="4" max="4" width="72.5703125" customWidth="1"/>
    <col min="5" max="5" width="9.85546875" bestFit="1" customWidth="1"/>
    <col min="6" max="6" width="11.5703125" customWidth="1"/>
    <col min="7" max="7" width="11.28515625" customWidth="1"/>
    <col min="8" max="8" width="51.42578125" customWidth="1"/>
  </cols>
  <sheetData>
    <row r="1" spans="1:8" s="1" customFormat="1" ht="30.6" customHeight="1" thickBot="1" x14ac:dyDescent="0.3">
      <c r="A1" s="40" t="s">
        <v>29</v>
      </c>
      <c r="B1" s="40"/>
      <c r="C1" s="40"/>
      <c r="D1" s="40"/>
      <c r="E1" s="40"/>
      <c r="F1" s="40"/>
      <c r="G1" s="40"/>
      <c r="H1" s="40"/>
    </row>
    <row r="2" spans="1:8" s="10" customFormat="1" ht="77.25" thickBot="1" x14ac:dyDescent="0.25">
      <c r="A2" s="21" t="s">
        <v>10</v>
      </c>
      <c r="B2" s="22" t="s">
        <v>30</v>
      </c>
      <c r="C2" s="23" t="s">
        <v>15</v>
      </c>
      <c r="D2" s="23" t="s">
        <v>31</v>
      </c>
      <c r="E2" s="23" t="s">
        <v>32</v>
      </c>
      <c r="F2" s="23" t="s">
        <v>16</v>
      </c>
      <c r="G2" s="23" t="s">
        <v>0</v>
      </c>
      <c r="H2" s="24" t="s">
        <v>1</v>
      </c>
    </row>
    <row r="3" spans="1:8" ht="72" x14ac:dyDescent="0.25">
      <c r="A3" s="17">
        <v>1</v>
      </c>
      <c r="B3" s="18" t="s">
        <v>4</v>
      </c>
      <c r="C3" s="19">
        <v>2</v>
      </c>
      <c r="D3" s="18" t="s">
        <v>35</v>
      </c>
      <c r="E3" s="25">
        <v>969.68</v>
      </c>
      <c r="F3" s="26">
        <v>0</v>
      </c>
      <c r="G3" s="26">
        <v>0</v>
      </c>
      <c r="H3" s="20" t="s">
        <v>24</v>
      </c>
    </row>
    <row r="4" spans="1:8" ht="96" x14ac:dyDescent="0.25">
      <c r="A4" s="12">
        <v>2</v>
      </c>
      <c r="B4" s="6" t="s">
        <v>3</v>
      </c>
      <c r="C4" s="5">
        <v>1</v>
      </c>
      <c r="D4" s="6" t="s">
        <v>36</v>
      </c>
      <c r="E4" s="27">
        <v>6265.05</v>
      </c>
      <c r="F4" s="28">
        <v>0</v>
      </c>
      <c r="G4" s="28">
        <v>0</v>
      </c>
      <c r="H4" s="13" t="s">
        <v>11</v>
      </c>
    </row>
    <row r="5" spans="1:8" ht="264" x14ac:dyDescent="0.25">
      <c r="A5" s="12">
        <v>3</v>
      </c>
      <c r="B5" s="6" t="s">
        <v>5</v>
      </c>
      <c r="C5" s="5">
        <v>8</v>
      </c>
      <c r="D5" s="6" t="s">
        <v>37</v>
      </c>
      <c r="E5" s="27">
        <v>257694.03</v>
      </c>
      <c r="F5" s="28">
        <v>121205.67</v>
      </c>
      <c r="G5" s="28">
        <v>340685.75</v>
      </c>
      <c r="H5" s="13" t="s">
        <v>38</v>
      </c>
    </row>
    <row r="6" spans="1:8" ht="84" x14ac:dyDescent="0.25">
      <c r="A6" s="12">
        <v>4</v>
      </c>
      <c r="B6" s="6" t="s">
        <v>6</v>
      </c>
      <c r="C6" s="5">
        <v>3</v>
      </c>
      <c r="D6" s="6" t="s">
        <v>39</v>
      </c>
      <c r="E6" s="27">
        <v>260.60000000000002</v>
      </c>
      <c r="F6" s="28">
        <v>0</v>
      </c>
      <c r="G6" s="28">
        <v>0</v>
      </c>
      <c r="H6" s="13" t="s">
        <v>12</v>
      </c>
    </row>
    <row r="7" spans="1:8" ht="84" x14ac:dyDescent="0.25">
      <c r="A7" s="12">
        <v>5</v>
      </c>
      <c r="B7" s="6" t="s">
        <v>7</v>
      </c>
      <c r="C7" s="5">
        <v>2</v>
      </c>
      <c r="D7" s="6" t="s">
        <v>40</v>
      </c>
      <c r="E7" s="27">
        <v>81938.5</v>
      </c>
      <c r="F7" s="28">
        <v>65582.100000000006</v>
      </c>
      <c r="G7" s="28">
        <v>0</v>
      </c>
      <c r="H7" s="13" t="s">
        <v>41</v>
      </c>
    </row>
    <row r="8" spans="1:8" ht="120" x14ac:dyDescent="0.25">
      <c r="A8" s="12">
        <v>6</v>
      </c>
      <c r="B8" s="6" t="s">
        <v>2</v>
      </c>
      <c r="C8" s="5">
        <v>2</v>
      </c>
      <c r="D8" s="6" t="s">
        <v>42</v>
      </c>
      <c r="E8" s="27">
        <v>5653.11</v>
      </c>
      <c r="F8" s="28">
        <v>14882.95</v>
      </c>
      <c r="G8" s="28">
        <v>0</v>
      </c>
      <c r="H8" s="13" t="s">
        <v>41</v>
      </c>
    </row>
    <row r="9" spans="1:8" ht="168" x14ac:dyDescent="0.25">
      <c r="A9" s="12">
        <v>7</v>
      </c>
      <c r="B9" s="6" t="s">
        <v>8</v>
      </c>
      <c r="C9" s="5">
        <v>15</v>
      </c>
      <c r="D9" s="6" t="s">
        <v>43</v>
      </c>
      <c r="E9" s="27">
        <v>72714.209999999992</v>
      </c>
      <c r="F9" s="28">
        <v>3998.7200000000003</v>
      </c>
      <c r="G9" s="28">
        <v>0</v>
      </c>
      <c r="H9" s="13" t="s">
        <v>41</v>
      </c>
    </row>
    <row r="10" spans="1:8" ht="84" x14ac:dyDescent="0.25">
      <c r="A10" s="12">
        <v>8</v>
      </c>
      <c r="B10" s="31" t="s">
        <v>27</v>
      </c>
      <c r="C10" s="32">
        <v>1</v>
      </c>
      <c r="D10" s="31" t="s">
        <v>25</v>
      </c>
      <c r="E10" s="27">
        <v>16.86</v>
      </c>
      <c r="F10" s="33">
        <v>0</v>
      </c>
      <c r="G10" s="33">
        <v>0</v>
      </c>
      <c r="H10" s="34" t="s">
        <v>26</v>
      </c>
    </row>
    <row r="11" spans="1:8" ht="72.75" thickBot="1" x14ac:dyDescent="0.3">
      <c r="A11" s="12">
        <v>9</v>
      </c>
      <c r="B11" s="14" t="s">
        <v>9</v>
      </c>
      <c r="C11" s="15">
        <v>2</v>
      </c>
      <c r="D11" s="14" t="s">
        <v>44</v>
      </c>
      <c r="E11" s="29">
        <v>0</v>
      </c>
      <c r="F11" s="30">
        <v>0</v>
      </c>
      <c r="G11" s="30">
        <v>900</v>
      </c>
      <c r="H11" s="16" t="s">
        <v>23</v>
      </c>
    </row>
    <row r="12" spans="1:8" ht="17.45" customHeight="1" x14ac:dyDescent="0.25">
      <c r="A12" s="7"/>
      <c r="B12" s="37" t="s">
        <v>28</v>
      </c>
      <c r="C12" s="38">
        <f t="shared" ref="C12" si="0">SUM(C3:C11)</f>
        <v>36</v>
      </c>
      <c r="D12" s="36"/>
      <c r="E12" s="36">
        <f>SUM(E3:E11)</f>
        <v>425512.03999999992</v>
      </c>
      <c r="F12" s="36">
        <f t="shared" ref="F12:G12" si="1">SUM(F3:F11)</f>
        <v>205669.44000000003</v>
      </c>
      <c r="G12" s="36">
        <f t="shared" si="1"/>
        <v>341585.75</v>
      </c>
      <c r="H12" s="35"/>
    </row>
    <row r="13" spans="1:8" ht="38.450000000000003" customHeight="1" x14ac:dyDescent="0.25">
      <c r="A13" s="7"/>
      <c r="B13" s="39" t="s">
        <v>33</v>
      </c>
      <c r="C13" s="39"/>
      <c r="D13" s="39"/>
      <c r="E13" s="39"/>
      <c r="F13" s="39"/>
      <c r="G13" s="39"/>
      <c r="H13" s="39"/>
    </row>
    <row r="14" spans="1:8" x14ac:dyDescent="0.25">
      <c r="A14" s="7"/>
      <c r="B14" s="11" t="s">
        <v>13</v>
      </c>
      <c r="C14" s="11"/>
      <c r="D14" s="11"/>
      <c r="E14" s="11"/>
      <c r="F14" s="11"/>
      <c r="G14" s="11"/>
      <c r="H14" s="11"/>
    </row>
    <row r="15" spans="1:8" x14ac:dyDescent="0.25">
      <c r="B15" s="2" t="s">
        <v>20</v>
      </c>
      <c r="C15" s="3"/>
    </row>
    <row r="16" spans="1:8" x14ac:dyDescent="0.25">
      <c r="A16" s="4"/>
      <c r="B16" s="2" t="s">
        <v>14</v>
      </c>
      <c r="C16" s="3"/>
    </row>
    <row r="17" spans="2:3" x14ac:dyDescent="0.25">
      <c r="B17" s="2" t="s">
        <v>18</v>
      </c>
      <c r="C17" s="3"/>
    </row>
    <row r="18" spans="2:3" x14ac:dyDescent="0.25">
      <c r="B18" s="2" t="s">
        <v>21</v>
      </c>
      <c r="C18" s="3"/>
    </row>
    <row r="19" spans="2:3" x14ac:dyDescent="0.25">
      <c r="B19" s="2" t="s">
        <v>17</v>
      </c>
      <c r="C19" s="3"/>
    </row>
    <row r="20" spans="2:3" s="8" customFormat="1" x14ac:dyDescent="0.2">
      <c r="B20" s="2" t="s">
        <v>22</v>
      </c>
      <c r="C20" s="9"/>
    </row>
    <row r="21" spans="2:3" x14ac:dyDescent="0.25">
      <c r="B21" s="2" t="s">
        <v>34</v>
      </c>
      <c r="C21" s="3"/>
    </row>
    <row r="22" spans="2:3" x14ac:dyDescent="0.25">
      <c r="B22" s="2" t="s">
        <v>19</v>
      </c>
      <c r="C22" s="3"/>
    </row>
    <row r="23" spans="2:3" s="8" customFormat="1" x14ac:dyDescent="0.25"/>
    <row r="24" spans="2:3" s="8" customFormat="1" x14ac:dyDescent="0.25"/>
  </sheetData>
  <mergeCells count="2">
    <mergeCell ref="B13:H13"/>
    <mergeCell ref="A1:H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Gražina Morozienė</dc:creator>
  <cp:lastModifiedBy>Jolanta Sadauskaitė</cp:lastModifiedBy>
  <dcterms:created xsi:type="dcterms:W3CDTF">2015-06-05T18:17:20Z</dcterms:created>
  <dcterms:modified xsi:type="dcterms:W3CDTF">2025-10-14T07:01:59Z</dcterms:modified>
</cp:coreProperties>
</file>