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44.8\Skyriai\SUTARČIŲ SKYRIUS\Prevencines programos\2025 prevencinės programos\Internetas\"/>
    </mc:Choice>
  </mc:AlternateContent>
  <xr:revisionPtr revIDLastSave="0" documentId="8_{80A4DD92-F197-46CC-93F2-A2D558D80C01}" xr6:coauthVersionLast="47" xr6:coauthVersionMax="47" xr10:uidLastSave="{00000000-0000-0000-0000-000000000000}"/>
  <bookViews>
    <workbookView xWindow="-120" yWindow="-120" windowWidth="29040" windowHeight="15840" xr2:uid="{B1DE744F-D7EA-4675-8EFA-47F623CFD0A5}"/>
  </bookViews>
  <sheets>
    <sheet name="Storosios ža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<sst xmlns="http://schemas.openxmlformats.org/spreadsheetml/2006/main" count="172" uniqueCount="113">
  <si>
    <t xml:space="preserve">Forma patvirtinta  </t>
  </si>
  <si>
    <t xml:space="preserve"> Valstybinės ligonių kasos prie </t>
  </si>
  <si>
    <t xml:space="preserve"> Sveikatos apsaugos ministerijos direktoriaus </t>
  </si>
  <si>
    <t xml:space="preserve"> 2006 m. kovo 29 d. įsakymu Nr. 1K-43 </t>
  </si>
  <si>
    <t xml:space="preserve"> (Valstybinės ligonių kasos prie  </t>
  </si>
  <si>
    <t xml:space="preserve"> Sveikatos apsaugos ministerijos direktoriaus  </t>
  </si>
  <si>
    <t xml:space="preserve"> 2025 m. sausio 31 d. įsakymo Nr. 1K-29  redakcija) </t>
  </si>
  <si>
    <t>Klaipėdos TLK</t>
  </si>
  <si>
    <t>STOROSIOS ŽARNOS VĖŽIO ANKSTYVOSIOS DIAGNOSTIKOS FINANSAVIMO PROGRAMOS VYKDYMO ATASKAITA</t>
  </si>
  <si>
    <t xml:space="preserve"> 2025 m. I pusmetis</t>
  </si>
  <si>
    <t>Eil. Nr.</t>
  </si>
  <si>
    <t>Asmens sveikatos priežiūros įstaigos (toliau – ASPĮ) identifikacinis numeris</t>
  </si>
  <si>
    <t>ASPĮ pavadinimas</t>
  </si>
  <si>
    <t>Prie ASPĮ prirašytų 50–74 m. (imtinai) asmenų skaičius (sausio 1 d. duomenimis)</t>
  </si>
  <si>
    <t>Planuojama patikrinti per ataskaitinį laikotarpį*</t>
  </si>
  <si>
    <t>Informavimo apie storosios žarnos vėžio ankstyvąją diagnostiką paslauga</t>
  </si>
  <si>
    <t>Įvykdyta proc. (6/5 x 100)</t>
  </si>
  <si>
    <t>Imunocheminio slapto kraujavimo išmatose tyrimo (iFOBT) atlikimo ir rezultatų įvertinimo paslauga</t>
  </si>
  <si>
    <t xml:space="preserve">Informavimas apie storosios žarnos vėžio ankstyvąją diagnostiką ir iFOBT rezultatų įvertinimas </t>
  </si>
  <si>
    <t>Įvykdyta proc. ((9+11)/5 x 100)</t>
  </si>
  <si>
    <t>Paciento siuntimas pas gydytoją specialistą atlikti kolonoskopiją</t>
  </si>
  <si>
    <t>Gydytojo specialisto konsultacija, kai atliekama kolonoskopija ir, jei reikia, paimama biopsijos medžiaga, netaikant intraveninės nejautros</t>
  </si>
  <si>
    <t>Gydytojo specialisto konsultacija, kai atliekama kolonoskopija ir, jei reikia, paimama biopsijos medžiaga, taikant intraveninę nejautrą</t>
  </si>
  <si>
    <t>Gydytojo specialisto konsultacija, kai atliekama kolonoskopija, polipektomija ir, jei reikia, paimama biopsijos medžiaga, taikant intraveninę nejautrą</t>
  </si>
  <si>
    <t>Gydytojo specialisto konsultacija, kai atliekama kolonoskopija, polipektomija ir, jei reikia, paimama biopsijos medžiaga, netaikant intraveninės nejautros</t>
  </si>
  <si>
    <t>Biopsijos medžiagos histologinio ištyrimo ir įvertinimo paslauga</t>
  </si>
  <si>
    <t>kodas 4678</t>
  </si>
  <si>
    <t>kodai 4679, 4680</t>
  </si>
  <si>
    <t>kodai 3023, 3024</t>
  </si>
  <si>
    <t>kodas 3019</t>
  </si>
  <si>
    <t>kodas 3020</t>
  </si>
  <si>
    <t>kodas 3021</t>
  </si>
  <si>
    <t>kodas 4468</t>
  </si>
  <si>
    <t>kodas 4528</t>
  </si>
  <si>
    <t>kodai 3025–3036, 3421</t>
  </si>
  <si>
    <t>vnt.</t>
  </si>
  <si>
    <t>Eur</t>
  </si>
  <si>
    <t>proc.</t>
  </si>
  <si>
    <t xml:space="preserve">Iš viso: </t>
  </si>
  <si>
    <t>VšĮ Klaipėdos miesto poliklinika</t>
  </si>
  <si>
    <t>VšĮ Jūrininkų sveikatos priežiūros centras</t>
  </si>
  <si>
    <t>VšĮ Senamieščio pirminės sveikatos priežiūros centras</t>
  </si>
  <si>
    <t>UAB "Mano šeimos gydytojas"</t>
  </si>
  <si>
    <t xml:space="preserve">UAB "InMedica" </t>
  </si>
  <si>
    <t>UAB "Nefridos" klinika</t>
  </si>
  <si>
    <t>MB A. Navicko konsultacinė poliklinika</t>
  </si>
  <si>
    <t>UAB "Brožynų sveikatos centras"</t>
  </si>
  <si>
    <t>UAB "Birutės šeimos medicinos praktika"</t>
  </si>
  <si>
    <t>UAB "Salgymeda"</t>
  </si>
  <si>
    <t>UAB "Salvijos"medicinos centras</t>
  </si>
  <si>
    <t>UAB "Affidea Lietuva"</t>
  </si>
  <si>
    <t>VšĮ Paliatyviosios pagalbos ir šeimos sveikatos centras</t>
  </si>
  <si>
    <t>UAB "Narema"</t>
  </si>
  <si>
    <t>UAB "Salumeda"</t>
  </si>
  <si>
    <t xml:space="preserve">UAB "Diagnostikos laboratorija" </t>
  </si>
  <si>
    <t xml:space="preserve">UAB "Baltic Medics" </t>
  </si>
  <si>
    <t>UAB "Medbaltica"</t>
  </si>
  <si>
    <t xml:space="preserve">UAB „Baltijos klinika“ </t>
  </si>
  <si>
    <t>UAB "VNT medicinos centras"</t>
  </si>
  <si>
    <t>UAB "Baltic Medics</t>
  </si>
  <si>
    <t xml:space="preserve">UAB "Sveikatos darna" </t>
  </si>
  <si>
    <r>
      <t xml:space="preserve">VšĮ Paupių pirminės sveikatos priežiūros centras </t>
    </r>
    <r>
      <rPr>
        <sz val="11"/>
        <color rgb="FFFF0000"/>
        <rFont val="Times New Roman"/>
        <family val="1"/>
        <charset val="186"/>
      </rPr>
      <t>(naujai)</t>
    </r>
  </si>
  <si>
    <t>VšĮ Neringos pirminės sveikatos priežiūros centrs</t>
  </si>
  <si>
    <t>VšĮ Kretingos pirminės sveikatos priežiūros centras</t>
  </si>
  <si>
    <t>VšĮ Kartenos pirminės sveikatos priežiūros centras</t>
  </si>
  <si>
    <t>VšĮ Salantų pirminės sveikatos priežiūros centras</t>
  </si>
  <si>
    <t>UAB "Kretingos šeimos medicinos centras"</t>
  </si>
  <si>
    <t>K.Preibio gamybinė įmonė</t>
  </si>
  <si>
    <t>Kretingos ligoninė</t>
  </si>
  <si>
    <t>x</t>
  </si>
  <si>
    <t xml:space="preserve">Klaipėdos rajono savivaldybės sveikatos centras </t>
  </si>
  <si>
    <t>VšĮ Paupių pirminės sveikatos priežiūros centras</t>
  </si>
  <si>
    <t>VšĮ Priekulės pirminės sveikatos priežiūros centras</t>
  </si>
  <si>
    <t>R. Dirginčienės bendrosios praktikos gydytojo kabinetas</t>
  </si>
  <si>
    <t>UAB "Juritmas"</t>
  </si>
  <si>
    <t>UAB "Dituvos ambulatorija"</t>
  </si>
  <si>
    <r>
      <t xml:space="preserve">Kretingalės ambulatorija </t>
    </r>
    <r>
      <rPr>
        <sz val="11"/>
        <color rgb="FFFF0000"/>
        <rFont val="Times New Roman"/>
        <family val="1"/>
        <charset val="186"/>
      </rPr>
      <t>(naujai)</t>
    </r>
  </si>
  <si>
    <t>VšĮ Šilutės pirminės sveikatos priežiūros centras</t>
  </si>
  <si>
    <t>UAB Medicinos centras "Puriena"</t>
  </si>
  <si>
    <t>UAB "Sveikatos darna"</t>
  </si>
  <si>
    <t>IĮ V.Prielgausko šeimos gydytojo kabinetas</t>
  </si>
  <si>
    <t>UAB "Švėkšnos ambulatorija"</t>
  </si>
  <si>
    <t>VšĮ Skuodo pirminės sveikatos priežiūros centras</t>
  </si>
  <si>
    <t>VšĮ Mosėdžio pirminės sveikatos priežiūros centras</t>
  </si>
  <si>
    <t>UAB "Baltic Medics"</t>
  </si>
  <si>
    <t>VšĮ Palangos asmens sveikatos priežiūros centras</t>
  </si>
  <si>
    <t>S.Kulikauskienės įmonė bendrosios praktikos gydytojo centras</t>
  </si>
  <si>
    <t>VšĮ Tauragės PSPC</t>
  </si>
  <si>
    <t>UAB "InMedica"</t>
  </si>
  <si>
    <t>UAB Medicinos namai šeimai</t>
  </si>
  <si>
    <t>D. Mažonienės medicinos kabinetas</t>
  </si>
  <si>
    <t>Tauragės ligoninė</t>
  </si>
  <si>
    <t>VšĮ Jurbarko ligoninė</t>
  </si>
  <si>
    <t>VšĮ Jurbarko PSPC</t>
  </si>
  <si>
    <t>T. Švedko gydytojos kabinetas</t>
  </si>
  <si>
    <t xml:space="preserve">V. R. Petkinienės individuali įmonė </t>
  </si>
  <si>
    <t>IĮ N. Dungveckienės šeimos klinika</t>
  </si>
  <si>
    <t>UAB Saulės klinika</t>
  </si>
  <si>
    <t>VšĮ Šimkaičių ambulatorija</t>
  </si>
  <si>
    <t>UAB "Medicinos namai šeimai"</t>
  </si>
  <si>
    <t>VšĮ Šilalės PSPC</t>
  </si>
  <si>
    <t>UAB "Šilalės šeimos gyd praktika</t>
  </si>
  <si>
    <t>VšĮ Kvėdarnos ambulatorija</t>
  </si>
  <si>
    <t>VšĮ Kaltinėnų PSPC</t>
  </si>
  <si>
    <t>VšĮ  Šilalės rajono savivaldybės sveikatos centras</t>
  </si>
  <si>
    <t>UAB Pajūrio saulės klinika</t>
  </si>
  <si>
    <t>UAB Klinika Giedra</t>
  </si>
  <si>
    <t>VšĮ  Pagėgių PSPC</t>
  </si>
  <si>
    <t xml:space="preserve">IĮ Pagėgių šeimos centras </t>
  </si>
  <si>
    <t>VšĮ Klaipėdos universiteto ligoninė</t>
  </si>
  <si>
    <t>VšĮ Respublikinė Klaipėdos ligoninė</t>
  </si>
  <si>
    <t>VšĮ Šilutės ligoninė</t>
  </si>
  <si>
    <t xml:space="preserve">* Prie ASPĮ prirašytų 50–74 m. (imtinai) asmenų skaičių (sausio 1 d. duomenimis) dalijame iš programoje nustatyto laikotarpio (atitinkamo metų skaičiaus) tarp periodinių patikrinimų (jei skaičiuojama, kiek asmenų planuojama patikrinti per ketvirtį, dar dalijame iš 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</si>
</sst>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t_-;\-* #,##0.00\ _L_t_-;_-* &quot;-&quot;??\ _L_t_-;_-@_-"/>
    <numFmt numFmtId="165" formatCode="0.0"/>
    <numFmt numFmtId="166" formatCode="0;[Red]0"/>
    <numFmt numFmtId="167" formatCode="_-* #,##0.00\ _€_-;\-* #,##0.00\ _€_-;_-* &quot;-&quot;??\ _€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0"/>
      <name val="Aptos Narrow"/>
      <family val="2"/>
      <charset val="186"/>
      <scheme val="minor"/>
    </font>
    <font>
      <u/>
      <sz val="10"/>
      <color theme="10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1" fillId="0" borderId="0" xfId="2" applyFont="1" applyFill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/>
    </xf>
    <xf numFmtId="0" fontId="14" fillId="0" borderId="4" xfId="3" applyFont="1" applyBorder="1" applyAlignment="1">
      <alignment horizontal="right"/>
    </xf>
    <xf numFmtId="1" fontId="14" fillId="0" borderId="4" xfId="3" applyNumberFormat="1" applyFont="1" applyBorder="1" applyAlignment="1">
      <alignment horizontal="center" vertical="center"/>
    </xf>
    <xf numFmtId="2" fontId="14" fillId="0" borderId="4" xfId="3" applyNumberFormat="1" applyFont="1" applyBorder="1" applyAlignment="1">
      <alignment horizontal="center" vertical="center"/>
    </xf>
    <xf numFmtId="165" fontId="14" fillId="0" borderId="4" xfId="3" applyNumberFormat="1" applyFont="1" applyBorder="1" applyAlignment="1">
      <alignment horizontal="center" vertical="center"/>
    </xf>
    <xf numFmtId="2" fontId="14" fillId="0" borderId="5" xfId="3" applyNumberFormat="1" applyFont="1" applyBorder="1" applyAlignment="1">
      <alignment horizontal="center" vertical="center"/>
    </xf>
    <xf numFmtId="0" fontId="14" fillId="0" borderId="6" xfId="3" applyFont="1" applyBorder="1" applyAlignment="1">
      <alignment horizontal="center" wrapText="1"/>
    </xf>
    <xf numFmtId="166" fontId="14" fillId="0" borderId="6" xfId="3" applyNumberFormat="1" applyFont="1" applyBorder="1" applyAlignment="1">
      <alignment horizontal="center"/>
    </xf>
    <xf numFmtId="0" fontId="14" fillId="0" borderId="6" xfId="3" applyFont="1" applyBorder="1"/>
    <xf numFmtId="1" fontId="14" fillId="0" borderId="6" xfId="2" applyNumberFormat="1" applyFont="1" applyFill="1" applyBorder="1" applyAlignment="1">
      <alignment horizontal="center" vertical="center"/>
    </xf>
    <xf numFmtId="2" fontId="14" fillId="0" borderId="6" xfId="2" applyNumberFormat="1" applyFont="1" applyFill="1" applyBorder="1" applyAlignment="1">
      <alignment horizontal="center" vertical="center"/>
    </xf>
    <xf numFmtId="165" fontId="14" fillId="0" borderId="6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wrapText="1"/>
    </xf>
    <xf numFmtId="166" fontId="14" fillId="0" borderId="1" xfId="3" applyNumberFormat="1" applyFont="1" applyBorder="1" applyAlignment="1">
      <alignment horizontal="center"/>
    </xf>
    <xf numFmtId="0" fontId="14" fillId="0" borderId="1" xfId="3" applyFont="1" applyBorder="1"/>
    <xf numFmtId="1" fontId="14" fillId="0" borderId="1" xfId="2" applyNumberFormat="1" applyFont="1" applyFill="1" applyBorder="1" applyAlignment="1">
      <alignment horizontal="center" vertical="center"/>
    </xf>
    <xf numFmtId="2" fontId="14" fillId="0" borderId="1" xfId="2" applyNumberFormat="1" applyFont="1" applyFill="1" applyBorder="1" applyAlignment="1">
      <alignment horizontal="center" vertical="center"/>
    </xf>
    <xf numFmtId="165" fontId="14" fillId="0" borderId="1" xfId="3" applyNumberFormat="1" applyFont="1" applyBorder="1" applyAlignment="1">
      <alignment horizontal="center" vertical="center"/>
    </xf>
    <xf numFmtId="166" fontId="14" fillId="2" borderId="1" xfId="3" applyNumberFormat="1" applyFont="1" applyFill="1" applyBorder="1" applyAlignment="1">
      <alignment horizontal="center"/>
    </xf>
    <xf numFmtId="0" fontId="14" fillId="2" borderId="1" xfId="3" applyFont="1" applyFill="1" applyBorder="1"/>
    <xf numFmtId="1" fontId="14" fillId="2" borderId="1" xfId="2" applyNumberFormat="1" applyFont="1" applyFill="1" applyBorder="1" applyAlignment="1">
      <alignment horizontal="center" vertical="center"/>
    </xf>
    <xf numFmtId="165" fontId="14" fillId="2" borderId="1" xfId="3" applyNumberFormat="1" applyFont="1" applyFill="1" applyBorder="1" applyAlignment="1">
      <alignment horizontal="center" vertical="center"/>
    </xf>
    <xf numFmtId="164" fontId="14" fillId="0" borderId="1" xfId="2" applyFont="1" applyFill="1" applyBorder="1" applyAlignment="1"/>
    <xf numFmtId="0" fontId="14" fillId="0" borderId="1" xfId="0" applyFont="1" applyBorder="1"/>
    <xf numFmtId="0" fontId="14" fillId="0" borderId="1" xfId="3" applyFont="1" applyBorder="1" applyAlignment="1">
      <alignment horizontal="center"/>
    </xf>
    <xf numFmtId="1" fontId="14" fillId="0" borderId="1" xfId="3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2" fillId="0" borderId="1" xfId="3" applyFont="1" applyBorder="1"/>
    <xf numFmtId="0" fontId="13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 vertical="center"/>
    </xf>
    <xf numFmtId="165" fontId="14" fillId="0" borderId="1" xfId="2" applyNumberFormat="1" applyFont="1" applyFill="1" applyBorder="1" applyAlignment="1">
      <alignment horizontal="center" vertical="center"/>
    </xf>
    <xf numFmtId="167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 2" xfId="2" xr:uid="{B0B94FC4-9AFF-474C-9509-07E4EF28812D}"/>
    <cellStyle name="Hyperlink" xfId="1" builtinId="8"/>
    <cellStyle name="Normal" xfId="0" builtinId="0"/>
    <cellStyle name="Normal_Sheet1" xfId="3" xr:uid="{D7DE5FFC-7EF6-4EF3-9F45-4A591BCB5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3243-8A95-4045-B953-FB6D838816EA}">
  <dimension ref="A1:AA123"/>
  <sheetViews>
    <sheetView tabSelected="1" zoomScale="90" zoomScaleNormal="90" workbookViewId="0">
      <selection activeCell="M20" sqref="M20"/>
    </sheetView>
  </sheetViews>
  <sheetFormatPr defaultColWidth="8.85546875" defaultRowHeight="15" customHeight="1" x14ac:dyDescent="0.25"/>
  <cols>
    <col min="1" max="1" width="6.5703125" style="1" customWidth="1"/>
    <col min="2" max="2" width="12" style="1" customWidth="1"/>
    <col min="3" max="3" width="55.140625" style="1" customWidth="1"/>
    <col min="4" max="4" width="14.7109375" style="1" customWidth="1"/>
    <col min="5" max="5" width="13.28515625" style="1" customWidth="1"/>
    <col min="6" max="6" width="8.85546875" style="1"/>
    <col min="7" max="7" width="12.7109375" style="1" customWidth="1"/>
    <col min="8" max="8" width="9.85546875" style="1" customWidth="1"/>
    <col min="9" max="9" width="9.7109375" style="1" customWidth="1"/>
    <col min="10" max="12" width="12" style="1" customWidth="1"/>
    <col min="13" max="13" width="10.85546875" style="1" customWidth="1"/>
    <col min="14" max="14" width="9" style="1" customWidth="1"/>
    <col min="15" max="15" width="11.140625" style="1" customWidth="1"/>
    <col min="16" max="16" width="9.28515625" style="1" customWidth="1"/>
    <col min="17" max="17" width="10.5703125" style="1" customWidth="1"/>
    <col min="18" max="18" width="9.85546875" style="1" customWidth="1"/>
    <col min="19" max="19" width="12.7109375" style="1" customWidth="1"/>
    <col min="20" max="23" width="10.85546875" style="1" customWidth="1"/>
    <col min="24" max="24" width="9.140625" style="1" customWidth="1"/>
    <col min="25" max="25" width="15.7109375" style="1" customWidth="1"/>
    <col min="26" max="26" width="7.28515625" style="1" customWidth="1"/>
    <col min="27" max="16384" width="8.85546875" style="1"/>
  </cols>
  <sheetData>
    <row r="1" spans="1:25" ht="15" customHeight="1" x14ac:dyDescent="0.25">
      <c r="S1" s="2" t="s">
        <v>0</v>
      </c>
      <c r="T1" s="2"/>
      <c r="U1" s="2"/>
      <c r="V1" s="2"/>
      <c r="W1" s="2"/>
      <c r="X1" s="2"/>
      <c r="Y1" s="2"/>
    </row>
    <row r="2" spans="1:25" ht="15" customHeight="1" x14ac:dyDescent="0.25">
      <c r="S2" s="2" t="s">
        <v>1</v>
      </c>
      <c r="T2" s="2"/>
      <c r="U2" s="2"/>
      <c r="V2" s="2"/>
      <c r="W2" s="2"/>
      <c r="X2" s="2"/>
      <c r="Y2" s="2"/>
    </row>
    <row r="3" spans="1:25" ht="15" customHeight="1" x14ac:dyDescent="0.25">
      <c r="S3" s="3" t="s">
        <v>2</v>
      </c>
      <c r="T3" s="3"/>
      <c r="U3" s="3"/>
      <c r="V3" s="3"/>
      <c r="W3" s="3"/>
      <c r="X3" s="3"/>
      <c r="Y3" s="3"/>
    </row>
    <row r="4" spans="1:25" ht="15" customHeight="1" x14ac:dyDescent="0.25">
      <c r="S4" s="2" t="s">
        <v>3</v>
      </c>
      <c r="T4" s="2"/>
      <c r="U4" s="2"/>
      <c r="V4" s="2"/>
      <c r="W4" s="2"/>
      <c r="X4" s="2"/>
      <c r="Y4" s="2"/>
    </row>
    <row r="5" spans="1:25" ht="15" customHeight="1" x14ac:dyDescent="0.25">
      <c r="S5" s="2" t="s">
        <v>4</v>
      </c>
      <c r="T5" s="2"/>
      <c r="U5" s="2"/>
      <c r="V5" s="2"/>
      <c r="W5" s="2"/>
      <c r="X5" s="2"/>
      <c r="Y5" s="2"/>
    </row>
    <row r="6" spans="1:25" ht="15" customHeight="1" x14ac:dyDescent="0.25">
      <c r="S6" s="3" t="s">
        <v>5</v>
      </c>
      <c r="T6" s="3"/>
      <c r="U6" s="3"/>
      <c r="V6" s="3"/>
      <c r="W6" s="3"/>
      <c r="X6" s="3"/>
      <c r="Y6" s="4"/>
    </row>
    <row r="7" spans="1:25" ht="15" customHeight="1" x14ac:dyDescent="0.25">
      <c r="S7" s="3" t="s">
        <v>6</v>
      </c>
      <c r="T7" s="3"/>
      <c r="U7" s="3"/>
      <c r="V7" s="3"/>
      <c r="W7" s="3"/>
      <c r="X7" s="3"/>
      <c r="Y7" s="4"/>
    </row>
    <row r="8" spans="1:25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</row>
    <row r="9" spans="1:25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" customHeight="1" x14ac:dyDescent="0.25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" customHeight="1" x14ac:dyDescent="0.25">
      <c r="A12" s="8" t="s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" customHeight="1" x14ac:dyDescent="0.25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" customHeight="1" x14ac:dyDescent="0.25">
      <c r="A16" s="1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W16" s="6"/>
      <c r="X16" s="6"/>
      <c r="Y16" s="13"/>
    </row>
    <row r="17" spans="1:26" ht="102" customHeight="1" x14ac:dyDescent="0.25">
      <c r="A17" s="14" t="s">
        <v>10</v>
      </c>
      <c r="B17" s="15" t="s">
        <v>11</v>
      </c>
      <c r="C17" s="14" t="s">
        <v>12</v>
      </c>
      <c r="D17" s="14" t="s">
        <v>13</v>
      </c>
      <c r="E17" s="16" t="s">
        <v>14</v>
      </c>
      <c r="F17" s="15" t="s">
        <v>15</v>
      </c>
      <c r="G17" s="15"/>
      <c r="H17" s="15" t="s">
        <v>16</v>
      </c>
      <c r="I17" s="15" t="s">
        <v>17</v>
      </c>
      <c r="J17" s="15"/>
      <c r="K17" s="17" t="s">
        <v>18</v>
      </c>
      <c r="L17" s="17"/>
      <c r="M17" s="15" t="s">
        <v>19</v>
      </c>
      <c r="N17" s="15" t="s">
        <v>20</v>
      </c>
      <c r="O17" s="15"/>
      <c r="P17" s="15" t="s">
        <v>21</v>
      </c>
      <c r="Q17" s="15"/>
      <c r="R17" s="15" t="s">
        <v>22</v>
      </c>
      <c r="S17" s="15"/>
      <c r="T17" s="15" t="s">
        <v>23</v>
      </c>
      <c r="U17" s="15"/>
      <c r="V17" s="15" t="s">
        <v>24</v>
      </c>
      <c r="W17" s="15"/>
      <c r="X17" s="15" t="s">
        <v>25</v>
      </c>
      <c r="Y17" s="15"/>
      <c r="Z17" s="18"/>
    </row>
    <row r="18" spans="1:26" ht="15" customHeight="1" x14ac:dyDescent="0.25">
      <c r="A18" s="14"/>
      <c r="B18" s="15"/>
      <c r="C18" s="14"/>
      <c r="D18" s="14"/>
      <c r="E18" s="16"/>
      <c r="F18" s="15" t="s">
        <v>26</v>
      </c>
      <c r="G18" s="15"/>
      <c r="H18" s="15"/>
      <c r="I18" s="15" t="s">
        <v>27</v>
      </c>
      <c r="J18" s="15"/>
      <c r="K18" s="17" t="s">
        <v>28</v>
      </c>
      <c r="L18" s="17"/>
      <c r="M18" s="15"/>
      <c r="N18" s="15" t="s">
        <v>29</v>
      </c>
      <c r="O18" s="15"/>
      <c r="P18" s="19" t="s">
        <v>30</v>
      </c>
      <c r="Q18" s="19"/>
      <c r="R18" s="19" t="s">
        <v>31</v>
      </c>
      <c r="S18" s="19"/>
      <c r="T18" s="19" t="s">
        <v>32</v>
      </c>
      <c r="U18" s="19"/>
      <c r="V18" s="19" t="s">
        <v>33</v>
      </c>
      <c r="W18" s="19"/>
      <c r="X18" s="15" t="s">
        <v>34</v>
      </c>
      <c r="Y18" s="15"/>
      <c r="Z18" s="18"/>
    </row>
    <row r="19" spans="1:26" ht="15" customHeight="1" x14ac:dyDescent="0.25">
      <c r="A19" s="14"/>
      <c r="B19" s="15"/>
      <c r="C19" s="14"/>
      <c r="D19" s="14"/>
      <c r="E19" s="16"/>
      <c r="F19" s="20" t="s">
        <v>35</v>
      </c>
      <c r="G19" s="20" t="s">
        <v>36</v>
      </c>
      <c r="H19" s="20" t="s">
        <v>37</v>
      </c>
      <c r="I19" s="20" t="s">
        <v>35</v>
      </c>
      <c r="J19" s="20" t="s">
        <v>36</v>
      </c>
      <c r="K19" s="20" t="s">
        <v>35</v>
      </c>
      <c r="L19" s="20" t="s">
        <v>36</v>
      </c>
      <c r="M19" s="20" t="s">
        <v>37</v>
      </c>
      <c r="N19" s="20" t="s">
        <v>35</v>
      </c>
      <c r="O19" s="20" t="s">
        <v>36</v>
      </c>
      <c r="P19" s="20" t="s">
        <v>35</v>
      </c>
      <c r="Q19" s="20" t="s">
        <v>36</v>
      </c>
      <c r="R19" s="20" t="s">
        <v>35</v>
      </c>
      <c r="S19" s="20" t="s">
        <v>36</v>
      </c>
      <c r="T19" s="20" t="s">
        <v>35</v>
      </c>
      <c r="U19" s="20" t="s">
        <v>36</v>
      </c>
      <c r="V19" s="20" t="s">
        <v>35</v>
      </c>
      <c r="W19" s="20" t="s">
        <v>36</v>
      </c>
      <c r="X19" s="20" t="s">
        <v>35</v>
      </c>
      <c r="Y19" s="20" t="s">
        <v>36</v>
      </c>
      <c r="Z19" s="18"/>
    </row>
    <row r="20" spans="1:26" ht="15" customHeight="1" thickBot="1" x14ac:dyDescent="0.3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15</v>
      </c>
      <c r="P20" s="21">
        <v>16</v>
      </c>
      <c r="Q20" s="21">
        <v>17</v>
      </c>
      <c r="R20" s="21">
        <v>18</v>
      </c>
      <c r="S20" s="21">
        <v>19</v>
      </c>
      <c r="T20" s="21">
        <v>20</v>
      </c>
      <c r="U20" s="21">
        <v>21</v>
      </c>
      <c r="V20" s="21">
        <v>22</v>
      </c>
      <c r="W20" s="21">
        <v>23</v>
      </c>
      <c r="X20" s="21">
        <v>24</v>
      </c>
      <c r="Y20" s="21">
        <v>25</v>
      </c>
      <c r="Z20" s="18"/>
    </row>
    <row r="21" spans="1:26" ht="15" customHeight="1" thickBot="1" x14ac:dyDescent="0.3">
      <c r="A21" s="22"/>
      <c r="B21" s="23"/>
      <c r="C21" s="23" t="s">
        <v>38</v>
      </c>
      <c r="D21" s="24">
        <v>146080</v>
      </c>
      <c r="E21" s="24">
        <v>36516</v>
      </c>
      <c r="F21" s="24">
        <v>33232</v>
      </c>
      <c r="G21" s="25">
        <v>106865.4</v>
      </c>
      <c r="H21" s="26">
        <f>(F21/E21)*100</f>
        <v>91.006682002409903</v>
      </c>
      <c r="I21" s="24">
        <v>22763</v>
      </c>
      <c r="J21" s="25">
        <v>310032.06000000006</v>
      </c>
      <c r="K21" s="24">
        <v>0</v>
      </c>
      <c r="L21" s="25">
        <v>0</v>
      </c>
      <c r="M21" s="26">
        <v>62.337057728119184</v>
      </c>
      <c r="N21" s="24">
        <v>1446</v>
      </c>
      <c r="O21" s="25">
        <v>40863.960000000006</v>
      </c>
      <c r="P21" s="24">
        <v>4</v>
      </c>
      <c r="Q21" s="25">
        <v>369.36</v>
      </c>
      <c r="R21" s="24">
        <v>1135</v>
      </c>
      <c r="S21" s="25">
        <v>166742.84999999998</v>
      </c>
      <c r="T21" s="24">
        <v>559</v>
      </c>
      <c r="U21" s="25">
        <v>90801</v>
      </c>
      <c r="V21" s="24">
        <v>85</v>
      </c>
      <c r="W21" s="25">
        <v>9913.5499999999993</v>
      </c>
      <c r="X21" s="24">
        <v>541</v>
      </c>
      <c r="Y21" s="27">
        <v>49414.94</v>
      </c>
      <c r="Z21" s="18"/>
    </row>
    <row r="22" spans="1:26" ht="15" customHeight="1" x14ac:dyDescent="0.25">
      <c r="A22" s="28">
        <v>1</v>
      </c>
      <c r="B22" s="29">
        <v>237</v>
      </c>
      <c r="C22" s="30" t="s">
        <v>39</v>
      </c>
      <c r="D22" s="31">
        <v>9889</v>
      </c>
      <c r="E22" s="31">
        <v>2472</v>
      </c>
      <c r="F22" s="31">
        <v>739</v>
      </c>
      <c r="G22" s="32">
        <v>2372.1899999999996</v>
      </c>
      <c r="H22" s="33">
        <v>29.894822006472495</v>
      </c>
      <c r="I22" s="31">
        <v>947</v>
      </c>
      <c r="J22" s="32">
        <v>12898.14</v>
      </c>
      <c r="K22" s="31">
        <v>0</v>
      </c>
      <c r="L22" s="32">
        <v>0</v>
      </c>
      <c r="M22" s="33">
        <v>38.309061488673137</v>
      </c>
      <c r="N22" s="31">
        <v>115</v>
      </c>
      <c r="O22" s="32">
        <v>3249.9</v>
      </c>
      <c r="P22" s="31">
        <v>2</v>
      </c>
      <c r="Q22" s="32">
        <v>184.68</v>
      </c>
      <c r="R22" s="31">
        <v>0</v>
      </c>
      <c r="S22" s="32">
        <v>0</v>
      </c>
      <c r="T22" s="31">
        <v>0</v>
      </c>
      <c r="U22" s="32">
        <v>0</v>
      </c>
      <c r="V22" s="31">
        <v>39</v>
      </c>
      <c r="W22" s="32">
        <v>4548.57</v>
      </c>
      <c r="X22" s="31">
        <v>0</v>
      </c>
      <c r="Y22" s="32">
        <v>0</v>
      </c>
      <c r="Z22" s="18"/>
    </row>
    <row r="23" spans="1:26" ht="15" customHeight="1" x14ac:dyDescent="0.25">
      <c r="A23" s="34">
        <v>2</v>
      </c>
      <c r="B23" s="35">
        <v>235</v>
      </c>
      <c r="C23" s="36" t="s">
        <v>40</v>
      </c>
      <c r="D23" s="37">
        <v>13785</v>
      </c>
      <c r="E23" s="37">
        <v>3444</v>
      </c>
      <c r="F23" s="37">
        <v>3263</v>
      </c>
      <c r="G23" s="38">
        <v>10474.23</v>
      </c>
      <c r="H23" s="39">
        <v>94.744483159117308</v>
      </c>
      <c r="I23" s="37">
        <v>2265</v>
      </c>
      <c r="J23" s="38">
        <v>30849.299999999996</v>
      </c>
      <c r="K23" s="37">
        <v>0</v>
      </c>
      <c r="L23" s="38">
        <v>0</v>
      </c>
      <c r="M23" s="39">
        <v>65.766550522648089</v>
      </c>
      <c r="N23" s="37">
        <v>267</v>
      </c>
      <c r="O23" s="38">
        <v>7545.420000000001</v>
      </c>
      <c r="P23" s="37">
        <v>0</v>
      </c>
      <c r="Q23" s="38">
        <v>0</v>
      </c>
      <c r="R23" s="37">
        <v>0</v>
      </c>
      <c r="S23" s="38">
        <v>0</v>
      </c>
      <c r="T23" s="37">
        <v>0</v>
      </c>
      <c r="U23" s="38">
        <v>0</v>
      </c>
      <c r="V23" s="37">
        <v>0</v>
      </c>
      <c r="W23" s="38">
        <v>0</v>
      </c>
      <c r="X23" s="37">
        <v>0</v>
      </c>
      <c r="Y23" s="38">
        <v>0</v>
      </c>
      <c r="Z23" s="18"/>
    </row>
    <row r="24" spans="1:26" ht="15" customHeight="1" x14ac:dyDescent="0.25">
      <c r="A24" s="34">
        <v>3</v>
      </c>
      <c r="B24" s="35">
        <v>595</v>
      </c>
      <c r="C24" s="36" t="s">
        <v>41</v>
      </c>
      <c r="D24" s="37">
        <v>3432</v>
      </c>
      <c r="E24" s="37">
        <v>858</v>
      </c>
      <c r="F24" s="37">
        <v>968</v>
      </c>
      <c r="G24" s="38">
        <v>3107.28</v>
      </c>
      <c r="H24" s="39">
        <v>112.82051282051282</v>
      </c>
      <c r="I24" s="37">
        <v>635</v>
      </c>
      <c r="J24" s="38">
        <v>8648.6999999999989</v>
      </c>
      <c r="K24" s="37">
        <v>0</v>
      </c>
      <c r="L24" s="38">
        <v>0</v>
      </c>
      <c r="M24" s="39">
        <v>74.009324009324004</v>
      </c>
      <c r="N24" s="37">
        <v>87</v>
      </c>
      <c r="O24" s="38">
        <v>2458.6200000000003</v>
      </c>
      <c r="P24" s="37">
        <v>0</v>
      </c>
      <c r="Q24" s="38">
        <v>0</v>
      </c>
      <c r="R24" s="37">
        <v>0</v>
      </c>
      <c r="S24" s="38">
        <v>0</v>
      </c>
      <c r="T24" s="37">
        <v>0</v>
      </c>
      <c r="U24" s="38">
        <v>0</v>
      </c>
      <c r="V24" s="37">
        <v>0</v>
      </c>
      <c r="W24" s="38">
        <v>0</v>
      </c>
      <c r="X24" s="37">
        <v>0</v>
      </c>
      <c r="Y24" s="38">
        <v>0</v>
      </c>
      <c r="Z24" s="18"/>
    </row>
    <row r="25" spans="1:26" ht="15" customHeight="1" x14ac:dyDescent="0.25">
      <c r="A25" s="34">
        <v>4</v>
      </c>
      <c r="B25" s="35">
        <v>4431</v>
      </c>
      <c r="C25" s="36" t="s">
        <v>42</v>
      </c>
      <c r="D25" s="37">
        <v>1533</v>
      </c>
      <c r="E25" s="37">
        <v>384</v>
      </c>
      <c r="F25" s="37">
        <v>776</v>
      </c>
      <c r="G25" s="38">
        <v>2490.96</v>
      </c>
      <c r="H25" s="39">
        <v>202.08333333333334</v>
      </c>
      <c r="I25" s="37">
        <v>546</v>
      </c>
      <c r="J25" s="38">
        <v>7436.5199999999995</v>
      </c>
      <c r="K25" s="37">
        <v>0</v>
      </c>
      <c r="L25" s="38">
        <v>0</v>
      </c>
      <c r="M25" s="39">
        <v>142.1875</v>
      </c>
      <c r="N25" s="37">
        <v>6</v>
      </c>
      <c r="O25" s="38">
        <v>169.56</v>
      </c>
      <c r="P25" s="37">
        <v>0</v>
      </c>
      <c r="Q25" s="38">
        <v>0</v>
      </c>
      <c r="R25" s="37">
        <v>0</v>
      </c>
      <c r="S25" s="38">
        <v>0</v>
      </c>
      <c r="T25" s="37">
        <v>0</v>
      </c>
      <c r="U25" s="38">
        <v>0</v>
      </c>
      <c r="V25" s="37">
        <v>0</v>
      </c>
      <c r="W25" s="38">
        <v>0</v>
      </c>
      <c r="X25" s="37">
        <v>0</v>
      </c>
      <c r="Y25" s="38">
        <v>0</v>
      </c>
      <c r="Z25" s="18"/>
    </row>
    <row r="26" spans="1:26" ht="15" customHeight="1" x14ac:dyDescent="0.25">
      <c r="A26" s="34">
        <v>5</v>
      </c>
      <c r="B26" s="35">
        <v>56828</v>
      </c>
      <c r="C26" s="36" t="s">
        <v>43</v>
      </c>
      <c r="D26" s="37">
        <v>1304</v>
      </c>
      <c r="E26" s="37">
        <v>324</v>
      </c>
      <c r="F26" s="37">
        <v>679</v>
      </c>
      <c r="G26" s="38">
        <v>2179.59</v>
      </c>
      <c r="H26" s="39">
        <v>209.56790123456793</v>
      </c>
      <c r="I26" s="37">
        <v>296</v>
      </c>
      <c r="J26" s="38">
        <v>4031.52</v>
      </c>
      <c r="K26" s="37">
        <v>0</v>
      </c>
      <c r="L26" s="38">
        <v>0</v>
      </c>
      <c r="M26" s="39">
        <v>91.358024691358025</v>
      </c>
      <c r="N26" s="37">
        <v>21</v>
      </c>
      <c r="O26" s="38">
        <v>593.46</v>
      </c>
      <c r="P26" s="37">
        <v>0</v>
      </c>
      <c r="Q26" s="38">
        <v>0</v>
      </c>
      <c r="R26" s="37">
        <v>0</v>
      </c>
      <c r="S26" s="38">
        <v>0</v>
      </c>
      <c r="T26" s="37">
        <v>0</v>
      </c>
      <c r="U26" s="38">
        <v>0</v>
      </c>
      <c r="V26" s="37">
        <v>0</v>
      </c>
      <c r="W26" s="38">
        <v>0</v>
      </c>
      <c r="X26" s="37">
        <v>0</v>
      </c>
      <c r="Y26" s="38">
        <v>0</v>
      </c>
      <c r="Z26" s="18"/>
    </row>
    <row r="27" spans="1:26" ht="15" customHeight="1" x14ac:dyDescent="0.25">
      <c r="A27" s="34">
        <v>6</v>
      </c>
      <c r="B27" s="35">
        <v>6267</v>
      </c>
      <c r="C27" s="36" t="s">
        <v>44</v>
      </c>
      <c r="D27" s="37">
        <v>4768</v>
      </c>
      <c r="E27" s="37">
        <v>1194</v>
      </c>
      <c r="F27" s="37">
        <v>436</v>
      </c>
      <c r="G27" s="38">
        <v>1399.56</v>
      </c>
      <c r="H27" s="39">
        <v>36.515912897822446</v>
      </c>
      <c r="I27" s="37">
        <v>380</v>
      </c>
      <c r="J27" s="38">
        <v>5175.5999999999995</v>
      </c>
      <c r="K27" s="37">
        <v>0</v>
      </c>
      <c r="L27" s="38">
        <v>0</v>
      </c>
      <c r="M27" s="39">
        <v>31.825795644891127</v>
      </c>
      <c r="N27" s="37">
        <v>10</v>
      </c>
      <c r="O27" s="38">
        <v>282.60000000000002</v>
      </c>
      <c r="P27" s="37">
        <v>0</v>
      </c>
      <c r="Q27" s="38">
        <v>0</v>
      </c>
      <c r="R27" s="37">
        <v>0</v>
      </c>
      <c r="S27" s="38">
        <v>0</v>
      </c>
      <c r="T27" s="37">
        <v>0</v>
      </c>
      <c r="U27" s="38">
        <v>0</v>
      </c>
      <c r="V27" s="37">
        <v>0</v>
      </c>
      <c r="W27" s="38">
        <v>0</v>
      </c>
      <c r="X27" s="37">
        <v>0</v>
      </c>
      <c r="Y27" s="38">
        <v>0</v>
      </c>
      <c r="Z27" s="18"/>
    </row>
    <row r="28" spans="1:26" ht="15" customHeight="1" x14ac:dyDescent="0.25">
      <c r="A28" s="34">
        <v>7</v>
      </c>
      <c r="B28" s="35">
        <v>13340</v>
      </c>
      <c r="C28" s="36" t="s">
        <v>45</v>
      </c>
      <c r="D28" s="37">
        <v>945</v>
      </c>
      <c r="E28" s="37">
        <v>234</v>
      </c>
      <c r="F28" s="37">
        <v>606</v>
      </c>
      <c r="G28" s="38">
        <v>1945.2599999999998</v>
      </c>
      <c r="H28" s="39">
        <v>258.97435897435901</v>
      </c>
      <c r="I28" s="37">
        <v>124</v>
      </c>
      <c r="J28" s="38">
        <v>1688.88</v>
      </c>
      <c r="K28" s="37">
        <v>0</v>
      </c>
      <c r="L28" s="38">
        <v>0</v>
      </c>
      <c r="M28" s="39">
        <v>52.991452991452995</v>
      </c>
      <c r="N28" s="37">
        <v>1</v>
      </c>
      <c r="O28" s="38">
        <v>28.26</v>
      </c>
      <c r="P28" s="37">
        <v>0</v>
      </c>
      <c r="Q28" s="38">
        <v>0</v>
      </c>
      <c r="R28" s="37">
        <v>0</v>
      </c>
      <c r="S28" s="38">
        <v>0</v>
      </c>
      <c r="T28" s="37">
        <v>0</v>
      </c>
      <c r="U28" s="38">
        <v>0</v>
      </c>
      <c r="V28" s="37">
        <v>0</v>
      </c>
      <c r="W28" s="38">
        <v>0</v>
      </c>
      <c r="X28" s="37">
        <v>0</v>
      </c>
      <c r="Y28" s="38">
        <v>0</v>
      </c>
      <c r="Z28" s="18"/>
    </row>
    <row r="29" spans="1:26" ht="15" customHeight="1" x14ac:dyDescent="0.25">
      <c r="A29" s="34">
        <v>8</v>
      </c>
      <c r="B29" s="35">
        <v>6386</v>
      </c>
      <c r="C29" s="36" t="s">
        <v>46</v>
      </c>
      <c r="D29" s="37">
        <v>1441</v>
      </c>
      <c r="E29" s="37">
        <v>360</v>
      </c>
      <c r="F29" s="37">
        <v>175</v>
      </c>
      <c r="G29" s="38">
        <v>575.37</v>
      </c>
      <c r="H29" s="39">
        <v>48.611111111111107</v>
      </c>
      <c r="I29" s="37">
        <v>177</v>
      </c>
      <c r="J29" s="38">
        <v>2410.7399999999993</v>
      </c>
      <c r="K29" s="37">
        <v>0</v>
      </c>
      <c r="L29" s="38">
        <v>0</v>
      </c>
      <c r="M29" s="39">
        <v>49.166666666666664</v>
      </c>
      <c r="N29" s="37">
        <v>15</v>
      </c>
      <c r="O29" s="38">
        <v>423.9</v>
      </c>
      <c r="P29" s="37">
        <v>0</v>
      </c>
      <c r="Q29" s="38">
        <v>0</v>
      </c>
      <c r="R29" s="37">
        <v>0</v>
      </c>
      <c r="S29" s="38">
        <v>0</v>
      </c>
      <c r="T29" s="37">
        <v>0</v>
      </c>
      <c r="U29" s="38">
        <v>0</v>
      </c>
      <c r="V29" s="37">
        <v>0</v>
      </c>
      <c r="W29" s="38">
        <v>0</v>
      </c>
      <c r="X29" s="37">
        <v>0</v>
      </c>
      <c r="Y29" s="38">
        <v>0</v>
      </c>
      <c r="Z29" s="18"/>
    </row>
    <row r="30" spans="1:26" ht="15" customHeight="1" x14ac:dyDescent="0.25">
      <c r="A30" s="34">
        <v>9</v>
      </c>
      <c r="B30" s="35">
        <v>6489</v>
      </c>
      <c r="C30" s="36" t="s">
        <v>47</v>
      </c>
      <c r="D30" s="37">
        <v>1426</v>
      </c>
      <c r="E30" s="37">
        <v>354</v>
      </c>
      <c r="F30" s="37">
        <v>211</v>
      </c>
      <c r="G30" s="38">
        <v>677.31</v>
      </c>
      <c r="H30" s="39">
        <v>59.604519774011301</v>
      </c>
      <c r="I30" s="37">
        <v>167</v>
      </c>
      <c r="J30" s="38">
        <v>2274.54</v>
      </c>
      <c r="K30" s="37">
        <v>0</v>
      </c>
      <c r="L30" s="38">
        <v>0</v>
      </c>
      <c r="M30" s="39">
        <v>47.175141242937855</v>
      </c>
      <c r="N30" s="37">
        <v>10</v>
      </c>
      <c r="O30" s="38">
        <v>282.60000000000002</v>
      </c>
      <c r="P30" s="37">
        <v>0</v>
      </c>
      <c r="Q30" s="38">
        <v>0</v>
      </c>
      <c r="R30" s="37">
        <v>0</v>
      </c>
      <c r="S30" s="38">
        <v>0</v>
      </c>
      <c r="T30" s="37">
        <v>0</v>
      </c>
      <c r="U30" s="38">
        <v>0</v>
      </c>
      <c r="V30" s="37">
        <v>0</v>
      </c>
      <c r="W30" s="38">
        <v>0</v>
      </c>
      <c r="X30" s="37">
        <v>0</v>
      </c>
      <c r="Y30" s="38">
        <v>0</v>
      </c>
      <c r="Z30" s="18"/>
    </row>
    <row r="31" spans="1:26" ht="15" customHeight="1" x14ac:dyDescent="0.25">
      <c r="A31" s="34">
        <v>10</v>
      </c>
      <c r="B31" s="35">
        <v>6604</v>
      </c>
      <c r="C31" s="36" t="s">
        <v>43</v>
      </c>
      <c r="D31" s="37">
        <v>1645</v>
      </c>
      <c r="E31" s="37">
        <v>414</v>
      </c>
      <c r="F31" s="37">
        <v>700</v>
      </c>
      <c r="G31" s="38">
        <v>2247</v>
      </c>
      <c r="H31" s="39">
        <v>169.08212560386474</v>
      </c>
      <c r="I31" s="37">
        <v>423</v>
      </c>
      <c r="J31" s="38">
        <v>5761.2599999999993</v>
      </c>
      <c r="K31" s="37">
        <v>0</v>
      </c>
      <c r="L31" s="38">
        <v>0</v>
      </c>
      <c r="M31" s="39">
        <v>102.17391304347827</v>
      </c>
      <c r="N31" s="37">
        <v>14</v>
      </c>
      <c r="O31" s="38">
        <v>395.64</v>
      </c>
      <c r="P31" s="37">
        <v>0</v>
      </c>
      <c r="Q31" s="38">
        <v>0</v>
      </c>
      <c r="R31" s="37">
        <v>0</v>
      </c>
      <c r="S31" s="38">
        <v>0</v>
      </c>
      <c r="T31" s="37">
        <v>0</v>
      </c>
      <c r="U31" s="38">
        <v>0</v>
      </c>
      <c r="V31" s="37">
        <v>0</v>
      </c>
      <c r="W31" s="38">
        <v>0</v>
      </c>
      <c r="X31" s="37">
        <v>0</v>
      </c>
      <c r="Y31" s="38">
        <v>0</v>
      </c>
      <c r="Z31" s="18"/>
    </row>
    <row r="32" spans="1:26" ht="15" customHeight="1" x14ac:dyDescent="0.25">
      <c r="A32" s="34">
        <v>11</v>
      </c>
      <c r="B32" s="40">
        <v>6744</v>
      </c>
      <c r="C32" s="41" t="s">
        <v>43</v>
      </c>
      <c r="D32" s="42">
        <v>1245</v>
      </c>
      <c r="E32" s="37">
        <v>312</v>
      </c>
      <c r="F32" s="37">
        <v>741</v>
      </c>
      <c r="G32" s="38">
        <v>2378.61</v>
      </c>
      <c r="H32" s="43">
        <v>237.5</v>
      </c>
      <c r="I32" s="37">
        <v>191</v>
      </c>
      <c r="J32" s="38">
        <v>2601.42</v>
      </c>
      <c r="K32" s="37">
        <v>0</v>
      </c>
      <c r="L32" s="38">
        <v>0</v>
      </c>
      <c r="M32" s="39">
        <v>61.217948717948723</v>
      </c>
      <c r="N32" s="37">
        <v>6</v>
      </c>
      <c r="O32" s="38">
        <v>169.56</v>
      </c>
      <c r="P32" s="37">
        <v>0</v>
      </c>
      <c r="Q32" s="38">
        <v>0</v>
      </c>
      <c r="R32" s="37">
        <v>0</v>
      </c>
      <c r="S32" s="38">
        <v>0</v>
      </c>
      <c r="T32" s="37">
        <v>0</v>
      </c>
      <c r="U32" s="38">
        <v>0</v>
      </c>
      <c r="V32" s="37">
        <v>0</v>
      </c>
      <c r="W32" s="38">
        <v>0</v>
      </c>
      <c r="X32" s="37">
        <v>0</v>
      </c>
      <c r="Y32" s="38">
        <v>0</v>
      </c>
      <c r="Z32" s="18"/>
    </row>
    <row r="33" spans="1:26" ht="15" customHeight="1" x14ac:dyDescent="0.25">
      <c r="A33" s="34">
        <v>12</v>
      </c>
      <c r="B33" s="35">
        <v>7035</v>
      </c>
      <c r="C33" s="36" t="s">
        <v>48</v>
      </c>
      <c r="D33" s="37">
        <v>1209</v>
      </c>
      <c r="E33" s="37">
        <v>300</v>
      </c>
      <c r="F33" s="37">
        <v>221</v>
      </c>
      <c r="G33" s="38">
        <v>709.41</v>
      </c>
      <c r="H33" s="39">
        <v>73.666666666666671</v>
      </c>
      <c r="I33" s="37">
        <v>194</v>
      </c>
      <c r="J33" s="38">
        <v>2642.28</v>
      </c>
      <c r="K33" s="37">
        <v>0</v>
      </c>
      <c r="L33" s="38">
        <v>0</v>
      </c>
      <c r="M33" s="39">
        <v>64.666666666666657</v>
      </c>
      <c r="N33" s="37">
        <v>20</v>
      </c>
      <c r="O33" s="38">
        <v>565.20000000000005</v>
      </c>
      <c r="P33" s="37">
        <v>0</v>
      </c>
      <c r="Q33" s="38">
        <v>0</v>
      </c>
      <c r="R33" s="37">
        <v>0</v>
      </c>
      <c r="S33" s="38">
        <v>0</v>
      </c>
      <c r="T33" s="37">
        <v>0</v>
      </c>
      <c r="U33" s="38">
        <v>0</v>
      </c>
      <c r="V33" s="37">
        <v>0</v>
      </c>
      <c r="W33" s="38">
        <v>0</v>
      </c>
      <c r="X33" s="37">
        <v>0</v>
      </c>
      <c r="Y33" s="38">
        <v>0</v>
      </c>
      <c r="Z33" s="18"/>
    </row>
    <row r="34" spans="1:26" ht="15" customHeight="1" x14ac:dyDescent="0.25">
      <c r="A34" s="34">
        <v>13</v>
      </c>
      <c r="B34" s="35">
        <v>6571</v>
      </c>
      <c r="C34" s="44" t="s">
        <v>49</v>
      </c>
      <c r="D34" s="37">
        <v>41</v>
      </c>
      <c r="E34" s="37">
        <v>12</v>
      </c>
      <c r="F34" s="37">
        <v>0</v>
      </c>
      <c r="G34" s="38">
        <v>0</v>
      </c>
      <c r="H34" s="39">
        <v>0</v>
      </c>
      <c r="I34" s="37">
        <v>2</v>
      </c>
      <c r="J34" s="38">
        <v>27.24</v>
      </c>
      <c r="K34" s="37">
        <v>0</v>
      </c>
      <c r="L34" s="38">
        <v>0</v>
      </c>
      <c r="M34" s="39">
        <v>16.666666666666664</v>
      </c>
      <c r="N34" s="37">
        <v>0</v>
      </c>
      <c r="O34" s="38">
        <v>0</v>
      </c>
      <c r="P34" s="37">
        <v>0</v>
      </c>
      <c r="Q34" s="38">
        <v>0</v>
      </c>
      <c r="R34" s="37">
        <v>0</v>
      </c>
      <c r="S34" s="38">
        <v>0</v>
      </c>
      <c r="T34" s="37">
        <v>0</v>
      </c>
      <c r="U34" s="38">
        <v>0</v>
      </c>
      <c r="V34" s="37">
        <v>0</v>
      </c>
      <c r="W34" s="38">
        <v>0</v>
      </c>
      <c r="X34" s="37">
        <v>0</v>
      </c>
      <c r="Y34" s="38">
        <v>0</v>
      </c>
      <c r="Z34" s="18"/>
    </row>
    <row r="35" spans="1:26" ht="15" customHeight="1" x14ac:dyDescent="0.25">
      <c r="A35" s="34">
        <v>14</v>
      </c>
      <c r="B35" s="35">
        <v>7322</v>
      </c>
      <c r="C35" s="36" t="s">
        <v>43</v>
      </c>
      <c r="D35" s="37">
        <v>1660</v>
      </c>
      <c r="E35" s="37">
        <v>414</v>
      </c>
      <c r="F35" s="37">
        <v>440</v>
      </c>
      <c r="G35" s="38">
        <v>1412.4</v>
      </c>
      <c r="H35" s="39">
        <v>106.28019323671498</v>
      </c>
      <c r="I35" s="37">
        <v>277</v>
      </c>
      <c r="J35" s="38">
        <v>3772.7400000000002</v>
      </c>
      <c r="K35" s="37">
        <v>0</v>
      </c>
      <c r="L35" s="38">
        <v>0</v>
      </c>
      <c r="M35" s="39">
        <v>66.908212560386474</v>
      </c>
      <c r="N35" s="37">
        <v>6</v>
      </c>
      <c r="O35" s="38">
        <v>169.56</v>
      </c>
      <c r="P35" s="37">
        <v>0</v>
      </c>
      <c r="Q35" s="38">
        <v>0</v>
      </c>
      <c r="R35" s="37">
        <v>0</v>
      </c>
      <c r="S35" s="38">
        <v>0</v>
      </c>
      <c r="T35" s="37">
        <v>0</v>
      </c>
      <c r="U35" s="38">
        <v>0</v>
      </c>
      <c r="V35" s="37">
        <v>0</v>
      </c>
      <c r="W35" s="38">
        <v>0</v>
      </c>
      <c r="X35" s="37">
        <v>0</v>
      </c>
      <c r="Y35" s="38">
        <v>0</v>
      </c>
      <c r="Z35" s="18"/>
    </row>
    <row r="36" spans="1:26" ht="15" customHeight="1" x14ac:dyDescent="0.25">
      <c r="A36" s="34">
        <v>15</v>
      </c>
      <c r="B36" s="35">
        <v>524</v>
      </c>
      <c r="C36" s="36" t="s">
        <v>50</v>
      </c>
      <c r="D36" s="37">
        <v>1103</v>
      </c>
      <c r="E36" s="37">
        <v>276</v>
      </c>
      <c r="F36" s="37">
        <v>194</v>
      </c>
      <c r="G36" s="38">
        <v>622.74</v>
      </c>
      <c r="H36" s="39">
        <v>70.289855072463766</v>
      </c>
      <c r="I36" s="37">
        <v>167</v>
      </c>
      <c r="J36" s="38">
        <v>2274.54</v>
      </c>
      <c r="K36" s="37">
        <v>0</v>
      </c>
      <c r="L36" s="38">
        <v>0</v>
      </c>
      <c r="M36" s="39">
        <v>60.507246376811594</v>
      </c>
      <c r="N36" s="37">
        <v>2</v>
      </c>
      <c r="O36" s="38">
        <v>56.52</v>
      </c>
      <c r="P36" s="37">
        <v>0</v>
      </c>
      <c r="Q36" s="38">
        <v>0</v>
      </c>
      <c r="R36" s="37">
        <v>0</v>
      </c>
      <c r="S36" s="38">
        <v>0</v>
      </c>
      <c r="T36" s="37">
        <v>0</v>
      </c>
      <c r="U36" s="38">
        <v>0</v>
      </c>
      <c r="V36" s="37">
        <v>0</v>
      </c>
      <c r="W36" s="38">
        <v>0</v>
      </c>
      <c r="X36" s="37">
        <v>0</v>
      </c>
      <c r="Y36" s="38">
        <v>0</v>
      </c>
      <c r="Z36" s="18"/>
    </row>
    <row r="37" spans="1:26" ht="15" customHeight="1" x14ac:dyDescent="0.25">
      <c r="A37" s="34">
        <v>16</v>
      </c>
      <c r="B37" s="35">
        <v>66057</v>
      </c>
      <c r="C37" s="36" t="s">
        <v>51</v>
      </c>
      <c r="D37" s="37">
        <v>260</v>
      </c>
      <c r="E37" s="37">
        <v>66</v>
      </c>
      <c r="F37" s="37">
        <v>21</v>
      </c>
      <c r="G37" s="38">
        <v>67.41</v>
      </c>
      <c r="H37" s="39">
        <v>31.818181818181817</v>
      </c>
      <c r="I37" s="37">
        <v>18</v>
      </c>
      <c r="J37" s="38">
        <v>245.16</v>
      </c>
      <c r="K37" s="37">
        <v>0</v>
      </c>
      <c r="L37" s="38">
        <v>0</v>
      </c>
      <c r="M37" s="39">
        <v>27.27272727272727</v>
      </c>
      <c r="N37" s="37">
        <v>0</v>
      </c>
      <c r="O37" s="38">
        <v>0</v>
      </c>
      <c r="P37" s="37">
        <v>0</v>
      </c>
      <c r="Q37" s="38">
        <v>0</v>
      </c>
      <c r="R37" s="37">
        <v>0</v>
      </c>
      <c r="S37" s="38">
        <v>0</v>
      </c>
      <c r="T37" s="37">
        <v>0</v>
      </c>
      <c r="U37" s="38">
        <v>0</v>
      </c>
      <c r="V37" s="37">
        <v>0</v>
      </c>
      <c r="W37" s="38">
        <v>0</v>
      </c>
      <c r="X37" s="37">
        <v>0</v>
      </c>
      <c r="Y37" s="38">
        <v>0</v>
      </c>
      <c r="Z37" s="18"/>
    </row>
    <row r="38" spans="1:26" ht="15" customHeight="1" x14ac:dyDescent="0.25">
      <c r="A38" s="34">
        <v>17</v>
      </c>
      <c r="B38" s="35">
        <v>14099</v>
      </c>
      <c r="C38" s="36" t="s">
        <v>52</v>
      </c>
      <c r="D38" s="37">
        <v>539</v>
      </c>
      <c r="E38" s="37">
        <v>132</v>
      </c>
      <c r="F38" s="37">
        <v>81</v>
      </c>
      <c r="G38" s="38">
        <v>260.01</v>
      </c>
      <c r="H38" s="39">
        <v>61.363636363636367</v>
      </c>
      <c r="I38" s="37">
        <v>71</v>
      </c>
      <c r="J38" s="38">
        <v>967.0200000000001</v>
      </c>
      <c r="K38" s="37">
        <v>0</v>
      </c>
      <c r="L38" s="38">
        <v>0</v>
      </c>
      <c r="M38" s="39">
        <v>53.787878787878782</v>
      </c>
      <c r="N38" s="37">
        <v>4</v>
      </c>
      <c r="O38" s="38">
        <v>113.04</v>
      </c>
      <c r="P38" s="37">
        <v>0</v>
      </c>
      <c r="Q38" s="38">
        <v>0</v>
      </c>
      <c r="R38" s="37">
        <v>0</v>
      </c>
      <c r="S38" s="38">
        <v>0</v>
      </c>
      <c r="T38" s="37">
        <v>0</v>
      </c>
      <c r="U38" s="38">
        <v>0</v>
      </c>
      <c r="V38" s="37">
        <v>0</v>
      </c>
      <c r="W38" s="38">
        <v>0</v>
      </c>
      <c r="X38" s="37">
        <v>0</v>
      </c>
      <c r="Y38" s="38">
        <v>0</v>
      </c>
      <c r="Z38" s="18"/>
    </row>
    <row r="39" spans="1:26" ht="15" customHeight="1" x14ac:dyDescent="0.25">
      <c r="A39" s="34">
        <v>18</v>
      </c>
      <c r="B39" s="35">
        <v>28572</v>
      </c>
      <c r="C39" s="36" t="s">
        <v>43</v>
      </c>
      <c r="D39" s="37">
        <v>1391</v>
      </c>
      <c r="E39" s="37">
        <v>348</v>
      </c>
      <c r="F39" s="37">
        <v>821</v>
      </c>
      <c r="G39" s="38">
        <v>2635.4100000000003</v>
      </c>
      <c r="H39" s="39">
        <v>235.91954022988503</v>
      </c>
      <c r="I39" s="37">
        <v>207</v>
      </c>
      <c r="J39" s="38">
        <v>2819.34</v>
      </c>
      <c r="K39" s="37">
        <v>0</v>
      </c>
      <c r="L39" s="38">
        <v>0</v>
      </c>
      <c r="M39" s="39">
        <v>59.482758620689658</v>
      </c>
      <c r="N39" s="37">
        <v>2</v>
      </c>
      <c r="O39" s="38">
        <v>56.52</v>
      </c>
      <c r="P39" s="37">
        <v>0</v>
      </c>
      <c r="Q39" s="38">
        <v>0</v>
      </c>
      <c r="R39" s="37">
        <v>0</v>
      </c>
      <c r="S39" s="38">
        <v>0</v>
      </c>
      <c r="T39" s="37">
        <v>0</v>
      </c>
      <c r="U39" s="38">
        <v>0</v>
      </c>
      <c r="V39" s="37">
        <v>0</v>
      </c>
      <c r="W39" s="38">
        <v>0</v>
      </c>
      <c r="X39" s="37">
        <v>0</v>
      </c>
      <c r="Y39" s="38">
        <v>0</v>
      </c>
      <c r="Z39" s="18"/>
    </row>
    <row r="40" spans="1:26" ht="15" customHeight="1" x14ac:dyDescent="0.25">
      <c r="A40" s="34">
        <v>19</v>
      </c>
      <c r="B40" s="35">
        <v>34059</v>
      </c>
      <c r="C40" s="45" t="s">
        <v>53</v>
      </c>
      <c r="D40" s="37">
        <v>367</v>
      </c>
      <c r="E40" s="37">
        <v>90</v>
      </c>
      <c r="F40" s="37">
        <v>164</v>
      </c>
      <c r="G40" s="38">
        <v>526.44000000000005</v>
      </c>
      <c r="H40" s="39">
        <v>182.22222222222223</v>
      </c>
      <c r="I40" s="37">
        <v>49</v>
      </c>
      <c r="J40" s="38">
        <v>667.37999999999988</v>
      </c>
      <c r="K40" s="37">
        <v>0</v>
      </c>
      <c r="L40" s="38">
        <v>0</v>
      </c>
      <c r="M40" s="39">
        <v>54.444444444444443</v>
      </c>
      <c r="N40" s="37">
        <v>3</v>
      </c>
      <c r="O40" s="38">
        <v>84.78</v>
      </c>
      <c r="P40" s="37">
        <v>0</v>
      </c>
      <c r="Q40" s="38">
        <v>0</v>
      </c>
      <c r="R40" s="37">
        <v>0</v>
      </c>
      <c r="S40" s="38">
        <v>0</v>
      </c>
      <c r="T40" s="37">
        <v>0</v>
      </c>
      <c r="U40" s="38">
        <v>0</v>
      </c>
      <c r="V40" s="37">
        <v>0</v>
      </c>
      <c r="W40" s="38">
        <v>0</v>
      </c>
      <c r="X40" s="37">
        <v>0</v>
      </c>
      <c r="Y40" s="38">
        <v>0</v>
      </c>
      <c r="Z40" s="18"/>
    </row>
    <row r="41" spans="1:26" ht="15" customHeight="1" x14ac:dyDescent="0.25">
      <c r="A41" s="34">
        <v>20</v>
      </c>
      <c r="B41" s="35">
        <v>51445</v>
      </c>
      <c r="C41" s="45" t="s">
        <v>54</v>
      </c>
      <c r="D41" s="37">
        <v>581</v>
      </c>
      <c r="E41" s="37">
        <v>144</v>
      </c>
      <c r="F41" s="37">
        <v>404</v>
      </c>
      <c r="G41" s="38">
        <v>1296.8399999999999</v>
      </c>
      <c r="H41" s="39">
        <v>280.55555555555554</v>
      </c>
      <c r="I41" s="37">
        <v>83</v>
      </c>
      <c r="J41" s="38">
        <v>1130.46</v>
      </c>
      <c r="K41" s="37">
        <v>0</v>
      </c>
      <c r="L41" s="38">
        <v>0</v>
      </c>
      <c r="M41" s="39">
        <v>57.638888888888886</v>
      </c>
      <c r="N41" s="37">
        <v>12</v>
      </c>
      <c r="O41" s="38">
        <v>339.12</v>
      </c>
      <c r="P41" s="37">
        <v>0</v>
      </c>
      <c r="Q41" s="38">
        <v>0</v>
      </c>
      <c r="R41" s="37">
        <v>0</v>
      </c>
      <c r="S41" s="38">
        <v>0</v>
      </c>
      <c r="T41" s="37">
        <v>0</v>
      </c>
      <c r="U41" s="38">
        <v>0</v>
      </c>
      <c r="V41" s="37">
        <v>0</v>
      </c>
      <c r="W41" s="38">
        <v>0</v>
      </c>
      <c r="X41" s="37">
        <v>0</v>
      </c>
      <c r="Y41" s="38">
        <v>0</v>
      </c>
      <c r="Z41" s="18"/>
    </row>
    <row r="42" spans="1:26" ht="15" customHeight="1" x14ac:dyDescent="0.25">
      <c r="A42" s="34">
        <v>21</v>
      </c>
      <c r="B42" s="35">
        <v>49182</v>
      </c>
      <c r="C42" s="45" t="s">
        <v>55</v>
      </c>
      <c r="D42" s="37">
        <v>2189</v>
      </c>
      <c r="E42" s="37">
        <v>546</v>
      </c>
      <c r="F42" s="37">
        <v>166</v>
      </c>
      <c r="G42" s="38">
        <v>532.86</v>
      </c>
      <c r="H42" s="39">
        <v>30.402930402930401</v>
      </c>
      <c r="I42" s="37">
        <v>199</v>
      </c>
      <c r="J42" s="38">
        <v>2710.38</v>
      </c>
      <c r="K42" s="37">
        <v>0</v>
      </c>
      <c r="L42" s="38">
        <v>0</v>
      </c>
      <c r="M42" s="39">
        <v>36.446886446886445</v>
      </c>
      <c r="N42" s="37">
        <v>3</v>
      </c>
      <c r="O42" s="38">
        <v>84.78</v>
      </c>
      <c r="P42" s="37">
        <v>0</v>
      </c>
      <c r="Q42" s="38">
        <v>0</v>
      </c>
      <c r="R42" s="37">
        <v>388</v>
      </c>
      <c r="S42" s="38">
        <v>57001.079999999994</v>
      </c>
      <c r="T42" s="37">
        <v>282</v>
      </c>
      <c r="U42" s="38">
        <v>48222</v>
      </c>
      <c r="V42" s="37">
        <v>0</v>
      </c>
      <c r="W42" s="38">
        <v>0</v>
      </c>
      <c r="X42" s="37">
        <v>501</v>
      </c>
      <c r="Y42" s="38">
        <v>45761.340000000004</v>
      </c>
      <c r="Z42" s="18"/>
    </row>
    <row r="43" spans="1:26" ht="15" customHeight="1" x14ac:dyDescent="0.25">
      <c r="A43" s="34">
        <v>22</v>
      </c>
      <c r="B43" s="35">
        <v>51977</v>
      </c>
      <c r="C43" s="45" t="s">
        <v>56</v>
      </c>
      <c r="D43" s="37">
        <v>144</v>
      </c>
      <c r="E43" s="37">
        <v>36</v>
      </c>
      <c r="F43" s="37">
        <v>12</v>
      </c>
      <c r="G43" s="38">
        <v>38.519999999999996</v>
      </c>
      <c r="H43" s="39">
        <v>33.333333333333329</v>
      </c>
      <c r="I43" s="37">
        <v>11</v>
      </c>
      <c r="J43" s="38">
        <v>149.82</v>
      </c>
      <c r="K43" s="37">
        <v>0</v>
      </c>
      <c r="L43" s="38">
        <v>0</v>
      </c>
      <c r="M43" s="39">
        <v>30.555555555555557</v>
      </c>
      <c r="N43" s="37">
        <v>0</v>
      </c>
      <c r="O43" s="38">
        <v>0</v>
      </c>
      <c r="P43" s="37">
        <v>0</v>
      </c>
      <c r="Q43" s="38">
        <v>0</v>
      </c>
      <c r="R43" s="37">
        <v>0</v>
      </c>
      <c r="S43" s="38">
        <v>0</v>
      </c>
      <c r="T43" s="37">
        <v>0</v>
      </c>
      <c r="U43" s="38">
        <v>0</v>
      </c>
      <c r="V43" s="37">
        <v>0</v>
      </c>
      <c r="W43" s="38">
        <v>0</v>
      </c>
      <c r="X43" s="37">
        <v>0</v>
      </c>
      <c r="Y43" s="38">
        <v>0</v>
      </c>
      <c r="Z43" s="18"/>
    </row>
    <row r="44" spans="1:26" ht="15" customHeight="1" x14ac:dyDescent="0.25">
      <c r="A44" s="34">
        <v>23</v>
      </c>
      <c r="B44" s="35">
        <v>23250</v>
      </c>
      <c r="C44" s="45" t="s">
        <v>42</v>
      </c>
      <c r="D44" s="37">
        <v>806</v>
      </c>
      <c r="E44" s="37">
        <v>204</v>
      </c>
      <c r="F44" s="37">
        <v>266</v>
      </c>
      <c r="G44" s="38">
        <v>853.8599999999999</v>
      </c>
      <c r="H44" s="39">
        <v>130.39215686274511</v>
      </c>
      <c r="I44" s="37">
        <v>210</v>
      </c>
      <c r="J44" s="38">
        <v>2860.2</v>
      </c>
      <c r="K44" s="37">
        <v>0</v>
      </c>
      <c r="L44" s="38">
        <v>0</v>
      </c>
      <c r="M44" s="39">
        <v>102.94117647058823</v>
      </c>
      <c r="N44" s="37">
        <v>2</v>
      </c>
      <c r="O44" s="38">
        <v>56.52</v>
      </c>
      <c r="P44" s="37">
        <v>0</v>
      </c>
      <c r="Q44" s="38">
        <v>0</v>
      </c>
      <c r="R44" s="37">
        <v>0</v>
      </c>
      <c r="S44" s="38">
        <v>0</v>
      </c>
      <c r="T44" s="37">
        <v>0</v>
      </c>
      <c r="U44" s="38">
        <v>0</v>
      </c>
      <c r="V44" s="37">
        <v>0</v>
      </c>
      <c r="W44" s="38">
        <v>0</v>
      </c>
      <c r="X44" s="37">
        <v>0</v>
      </c>
      <c r="Y44" s="38">
        <v>0</v>
      </c>
      <c r="Z44" s="18"/>
    </row>
    <row r="45" spans="1:26" ht="15" customHeight="1" x14ac:dyDescent="0.25">
      <c r="A45" s="34">
        <v>24</v>
      </c>
      <c r="B45" s="35">
        <v>23270</v>
      </c>
      <c r="C45" s="45" t="s">
        <v>42</v>
      </c>
      <c r="D45" s="37">
        <v>1232</v>
      </c>
      <c r="E45" s="37">
        <v>306</v>
      </c>
      <c r="F45" s="37">
        <v>367</v>
      </c>
      <c r="G45" s="38">
        <v>1178.07</v>
      </c>
      <c r="H45" s="39">
        <v>119.93464052287581</v>
      </c>
      <c r="I45" s="37">
        <v>270</v>
      </c>
      <c r="J45" s="38">
        <v>3677.3999999999996</v>
      </c>
      <c r="K45" s="37">
        <v>0</v>
      </c>
      <c r="L45" s="38">
        <v>0</v>
      </c>
      <c r="M45" s="39">
        <v>88.235294117647058</v>
      </c>
      <c r="N45" s="37">
        <v>7</v>
      </c>
      <c r="O45" s="38">
        <v>197.82000000000002</v>
      </c>
      <c r="P45" s="37">
        <v>0</v>
      </c>
      <c r="Q45" s="38">
        <v>0</v>
      </c>
      <c r="R45" s="37">
        <v>0</v>
      </c>
      <c r="S45" s="38">
        <v>0</v>
      </c>
      <c r="T45" s="37">
        <v>0</v>
      </c>
      <c r="U45" s="38">
        <v>0</v>
      </c>
      <c r="V45" s="37">
        <v>0</v>
      </c>
      <c r="W45" s="38">
        <v>0</v>
      </c>
      <c r="X45" s="37">
        <v>0</v>
      </c>
      <c r="Y45" s="38">
        <v>0</v>
      </c>
      <c r="Z45" s="18"/>
    </row>
    <row r="46" spans="1:26" ht="15" customHeight="1" x14ac:dyDescent="0.25">
      <c r="A46" s="34">
        <v>25</v>
      </c>
      <c r="B46" s="35">
        <v>6194</v>
      </c>
      <c r="C46" s="45" t="s">
        <v>42</v>
      </c>
      <c r="D46" s="37">
        <v>1043</v>
      </c>
      <c r="E46" s="37">
        <v>258</v>
      </c>
      <c r="F46" s="37">
        <v>335</v>
      </c>
      <c r="G46" s="38">
        <v>1075.3499999999999</v>
      </c>
      <c r="H46" s="39">
        <v>129.84496124031008</v>
      </c>
      <c r="I46" s="37">
        <v>289</v>
      </c>
      <c r="J46" s="38">
        <v>3936.18</v>
      </c>
      <c r="K46" s="37">
        <v>0</v>
      </c>
      <c r="L46" s="38">
        <v>0</v>
      </c>
      <c r="M46" s="39">
        <v>112.01550387596899</v>
      </c>
      <c r="N46" s="37">
        <v>3</v>
      </c>
      <c r="O46" s="38">
        <v>84.78</v>
      </c>
      <c r="P46" s="37">
        <v>0</v>
      </c>
      <c r="Q46" s="38">
        <v>0</v>
      </c>
      <c r="R46" s="37">
        <v>0</v>
      </c>
      <c r="S46" s="38">
        <v>0</v>
      </c>
      <c r="T46" s="37">
        <v>0</v>
      </c>
      <c r="U46" s="38">
        <v>0</v>
      </c>
      <c r="V46" s="37">
        <v>0</v>
      </c>
      <c r="W46" s="38">
        <v>0</v>
      </c>
      <c r="X46" s="37">
        <v>0</v>
      </c>
      <c r="Y46" s="38">
        <v>0</v>
      </c>
      <c r="Z46" s="18"/>
    </row>
    <row r="47" spans="1:26" ht="15" customHeight="1" x14ac:dyDescent="0.25">
      <c r="A47" s="34">
        <v>26</v>
      </c>
      <c r="B47" s="35">
        <v>60413</v>
      </c>
      <c r="C47" s="45" t="s">
        <v>42</v>
      </c>
      <c r="D47" s="37">
        <v>1150</v>
      </c>
      <c r="E47" s="37">
        <v>288</v>
      </c>
      <c r="F47" s="37">
        <v>397</v>
      </c>
      <c r="G47" s="38">
        <v>1274.3699999999999</v>
      </c>
      <c r="H47" s="39">
        <v>137.84722222222223</v>
      </c>
      <c r="I47" s="37">
        <v>287</v>
      </c>
      <c r="J47" s="38">
        <v>3908.9399999999996</v>
      </c>
      <c r="K47" s="37">
        <v>0</v>
      </c>
      <c r="L47" s="38">
        <v>0</v>
      </c>
      <c r="M47" s="39">
        <v>99.652777777777786</v>
      </c>
      <c r="N47" s="37">
        <v>0</v>
      </c>
      <c r="O47" s="38">
        <v>0</v>
      </c>
      <c r="P47" s="37">
        <v>0</v>
      </c>
      <c r="Q47" s="38">
        <v>0</v>
      </c>
      <c r="R47" s="37">
        <v>0</v>
      </c>
      <c r="S47" s="38">
        <v>0</v>
      </c>
      <c r="T47" s="37">
        <v>0</v>
      </c>
      <c r="U47" s="38">
        <v>0</v>
      </c>
      <c r="V47" s="37">
        <v>0</v>
      </c>
      <c r="W47" s="38">
        <v>0</v>
      </c>
      <c r="X47" s="37">
        <v>0</v>
      </c>
      <c r="Y47" s="38">
        <v>0</v>
      </c>
      <c r="Z47" s="18"/>
    </row>
    <row r="48" spans="1:26" ht="15" customHeight="1" x14ac:dyDescent="0.25">
      <c r="A48" s="34">
        <v>27</v>
      </c>
      <c r="B48" s="35">
        <v>62507</v>
      </c>
      <c r="C48" s="45" t="s">
        <v>54</v>
      </c>
      <c r="D48" s="37">
        <v>160</v>
      </c>
      <c r="E48" s="37">
        <v>42</v>
      </c>
      <c r="F48" s="37">
        <v>85</v>
      </c>
      <c r="G48" s="38">
        <v>272.85000000000002</v>
      </c>
      <c r="H48" s="39">
        <v>202.38095238095238</v>
      </c>
      <c r="I48" s="37">
        <v>33</v>
      </c>
      <c r="J48" s="38">
        <v>449.46</v>
      </c>
      <c r="K48" s="37">
        <v>0</v>
      </c>
      <c r="L48" s="38">
        <v>0</v>
      </c>
      <c r="M48" s="39">
        <v>78.571428571428569</v>
      </c>
      <c r="N48" s="37">
        <v>3</v>
      </c>
      <c r="O48" s="38">
        <v>84.78</v>
      </c>
      <c r="P48" s="37">
        <v>0</v>
      </c>
      <c r="Q48" s="38">
        <v>0</v>
      </c>
      <c r="R48" s="37">
        <v>0</v>
      </c>
      <c r="S48" s="38">
        <v>0</v>
      </c>
      <c r="T48" s="37">
        <v>0</v>
      </c>
      <c r="U48" s="38">
        <v>0</v>
      </c>
      <c r="V48" s="37">
        <v>0</v>
      </c>
      <c r="W48" s="38">
        <v>0</v>
      </c>
      <c r="X48" s="37">
        <v>0</v>
      </c>
      <c r="Y48" s="38">
        <v>0</v>
      </c>
      <c r="Z48" s="18"/>
    </row>
    <row r="49" spans="1:26" ht="15" customHeight="1" x14ac:dyDescent="0.25">
      <c r="A49" s="34">
        <v>28</v>
      </c>
      <c r="B49" s="35">
        <v>63470</v>
      </c>
      <c r="C49" s="45" t="s">
        <v>57</v>
      </c>
      <c r="D49" s="37">
        <v>139</v>
      </c>
      <c r="E49" s="37">
        <v>36</v>
      </c>
      <c r="F49" s="37">
        <v>4</v>
      </c>
      <c r="G49" s="38">
        <v>12.84</v>
      </c>
      <c r="H49" s="39">
        <v>11.111111111111111</v>
      </c>
      <c r="I49" s="37">
        <v>27</v>
      </c>
      <c r="J49" s="38">
        <v>367.74</v>
      </c>
      <c r="K49" s="37">
        <v>0</v>
      </c>
      <c r="L49" s="38">
        <v>0</v>
      </c>
      <c r="M49" s="39">
        <v>75</v>
      </c>
      <c r="N49" s="37">
        <v>0</v>
      </c>
      <c r="O49" s="38">
        <v>0</v>
      </c>
      <c r="P49" s="37">
        <v>0</v>
      </c>
      <c r="Q49" s="38">
        <v>0</v>
      </c>
      <c r="R49" s="37">
        <v>0</v>
      </c>
      <c r="S49" s="38">
        <v>0</v>
      </c>
      <c r="T49" s="37">
        <v>0</v>
      </c>
      <c r="U49" s="38">
        <v>0</v>
      </c>
      <c r="V49" s="37">
        <v>0</v>
      </c>
      <c r="W49" s="38">
        <v>0</v>
      </c>
      <c r="X49" s="37">
        <v>0</v>
      </c>
      <c r="Y49" s="38">
        <v>0</v>
      </c>
      <c r="Z49" s="18"/>
    </row>
    <row r="50" spans="1:26" ht="15" customHeight="1" x14ac:dyDescent="0.25">
      <c r="A50" s="34">
        <v>29</v>
      </c>
      <c r="B50" s="35">
        <v>62813</v>
      </c>
      <c r="C50" s="36" t="s">
        <v>58</v>
      </c>
      <c r="D50" s="37">
        <v>1609</v>
      </c>
      <c r="E50" s="37">
        <v>402</v>
      </c>
      <c r="F50" s="37">
        <v>666</v>
      </c>
      <c r="G50" s="38">
        <v>2137.8599999999997</v>
      </c>
      <c r="H50" s="39">
        <v>165.67164179104478</v>
      </c>
      <c r="I50" s="37">
        <v>289</v>
      </c>
      <c r="J50" s="38">
        <v>3936.1800000000003</v>
      </c>
      <c r="K50" s="37">
        <v>0</v>
      </c>
      <c r="L50" s="38">
        <v>0</v>
      </c>
      <c r="M50" s="39">
        <v>71.890547263681597</v>
      </c>
      <c r="N50" s="37">
        <v>23</v>
      </c>
      <c r="O50" s="38">
        <v>649.98</v>
      </c>
      <c r="P50" s="37">
        <v>0</v>
      </c>
      <c r="Q50" s="38">
        <v>0</v>
      </c>
      <c r="R50" s="37">
        <v>0</v>
      </c>
      <c r="S50" s="38">
        <v>0</v>
      </c>
      <c r="T50" s="37">
        <v>0</v>
      </c>
      <c r="U50" s="38">
        <v>0</v>
      </c>
      <c r="V50" s="37">
        <v>0</v>
      </c>
      <c r="W50" s="38">
        <v>0</v>
      </c>
      <c r="X50" s="37">
        <v>0</v>
      </c>
      <c r="Y50" s="38">
        <v>0</v>
      </c>
      <c r="Z50" s="18"/>
    </row>
    <row r="51" spans="1:26" ht="15" customHeight="1" x14ac:dyDescent="0.25">
      <c r="A51" s="34">
        <v>30</v>
      </c>
      <c r="B51" s="35">
        <v>52120</v>
      </c>
      <c r="C51" s="36" t="s">
        <v>54</v>
      </c>
      <c r="D51" s="37">
        <v>123</v>
      </c>
      <c r="E51" s="37">
        <v>30</v>
      </c>
      <c r="F51" s="37">
        <v>23</v>
      </c>
      <c r="G51" s="38">
        <v>73.83</v>
      </c>
      <c r="H51" s="39">
        <v>76.666666666666671</v>
      </c>
      <c r="I51" s="37">
        <v>23</v>
      </c>
      <c r="J51" s="38">
        <v>313.26</v>
      </c>
      <c r="K51" s="37">
        <v>0</v>
      </c>
      <c r="L51" s="38">
        <v>0</v>
      </c>
      <c r="M51" s="39">
        <v>76.666666666666671</v>
      </c>
      <c r="N51" s="37">
        <v>0</v>
      </c>
      <c r="O51" s="38">
        <v>0</v>
      </c>
      <c r="P51" s="37">
        <v>0</v>
      </c>
      <c r="Q51" s="38">
        <v>0</v>
      </c>
      <c r="R51" s="37">
        <v>0</v>
      </c>
      <c r="S51" s="38">
        <v>0</v>
      </c>
      <c r="T51" s="37">
        <v>0</v>
      </c>
      <c r="U51" s="38">
        <v>0</v>
      </c>
      <c r="V51" s="37">
        <v>0</v>
      </c>
      <c r="W51" s="38">
        <v>0</v>
      </c>
      <c r="X51" s="37">
        <v>0</v>
      </c>
      <c r="Y51" s="38">
        <v>0</v>
      </c>
      <c r="Z51" s="18"/>
    </row>
    <row r="52" spans="1:26" ht="15" customHeight="1" x14ac:dyDescent="0.25">
      <c r="A52" s="34">
        <v>31</v>
      </c>
      <c r="B52" s="35">
        <v>13467</v>
      </c>
      <c r="C52" s="45" t="s">
        <v>59</v>
      </c>
      <c r="D52" s="37">
        <v>447</v>
      </c>
      <c r="E52" s="37">
        <v>114</v>
      </c>
      <c r="F52" s="37">
        <v>215</v>
      </c>
      <c r="G52" s="38">
        <v>690.15000000000009</v>
      </c>
      <c r="H52" s="39">
        <v>188.59649122807019</v>
      </c>
      <c r="I52" s="37">
        <v>126</v>
      </c>
      <c r="J52" s="38">
        <v>1716.12</v>
      </c>
      <c r="K52" s="37">
        <v>0</v>
      </c>
      <c r="L52" s="38">
        <v>0</v>
      </c>
      <c r="M52" s="39">
        <v>110.5263157894737</v>
      </c>
      <c r="N52" s="37">
        <v>1</v>
      </c>
      <c r="O52" s="38">
        <v>28.26</v>
      </c>
      <c r="P52" s="37">
        <v>0</v>
      </c>
      <c r="Q52" s="38">
        <v>0</v>
      </c>
      <c r="R52" s="37">
        <v>0</v>
      </c>
      <c r="S52" s="38">
        <v>0</v>
      </c>
      <c r="T52" s="37">
        <v>0</v>
      </c>
      <c r="U52" s="38">
        <v>0</v>
      </c>
      <c r="V52" s="37">
        <v>0</v>
      </c>
      <c r="W52" s="38">
        <v>0</v>
      </c>
      <c r="X52" s="37">
        <v>0</v>
      </c>
      <c r="Y52" s="38">
        <v>0</v>
      </c>
      <c r="Z52" s="18"/>
    </row>
    <row r="53" spans="1:26" ht="15" customHeight="1" x14ac:dyDescent="0.25">
      <c r="A53" s="34">
        <v>32</v>
      </c>
      <c r="B53" s="35">
        <v>32739</v>
      </c>
      <c r="C53" s="45" t="s">
        <v>59</v>
      </c>
      <c r="D53" s="37">
        <v>405</v>
      </c>
      <c r="E53" s="37">
        <v>102</v>
      </c>
      <c r="F53" s="37">
        <v>172</v>
      </c>
      <c r="G53" s="38">
        <v>552.12</v>
      </c>
      <c r="H53" s="39">
        <v>168.62745098039215</v>
      </c>
      <c r="I53" s="37">
        <v>73</v>
      </c>
      <c r="J53" s="38">
        <v>994.25999999999988</v>
      </c>
      <c r="K53" s="37">
        <v>0</v>
      </c>
      <c r="L53" s="38">
        <v>0</v>
      </c>
      <c r="M53" s="39">
        <v>71.568627450980387</v>
      </c>
      <c r="N53" s="37">
        <v>0</v>
      </c>
      <c r="O53" s="38">
        <v>0</v>
      </c>
      <c r="P53" s="37">
        <v>0</v>
      </c>
      <c r="Q53" s="38">
        <v>0</v>
      </c>
      <c r="R53" s="37">
        <v>0</v>
      </c>
      <c r="S53" s="38">
        <v>0</v>
      </c>
      <c r="T53" s="37">
        <v>0</v>
      </c>
      <c r="U53" s="38">
        <v>0</v>
      </c>
      <c r="V53" s="37">
        <v>0</v>
      </c>
      <c r="W53" s="38">
        <v>0</v>
      </c>
      <c r="X53" s="37">
        <v>0</v>
      </c>
      <c r="Y53" s="38">
        <v>0</v>
      </c>
      <c r="Z53" s="18"/>
    </row>
    <row r="54" spans="1:26" ht="15" customHeight="1" x14ac:dyDescent="0.25">
      <c r="A54" s="34">
        <v>33</v>
      </c>
      <c r="B54" s="46">
        <v>6391</v>
      </c>
      <c r="C54" s="36" t="s">
        <v>45</v>
      </c>
      <c r="D54" s="37">
        <v>1300</v>
      </c>
      <c r="E54" s="37">
        <v>324</v>
      </c>
      <c r="F54" s="37">
        <v>338</v>
      </c>
      <c r="G54" s="38">
        <v>1084.98</v>
      </c>
      <c r="H54" s="39">
        <v>104.32098765432099</v>
      </c>
      <c r="I54" s="37">
        <v>191</v>
      </c>
      <c r="J54" s="38">
        <v>2601.42</v>
      </c>
      <c r="K54" s="37">
        <v>0</v>
      </c>
      <c r="L54" s="38">
        <v>0</v>
      </c>
      <c r="M54" s="39">
        <v>58.950617283950614</v>
      </c>
      <c r="N54" s="37">
        <v>4</v>
      </c>
      <c r="O54" s="38">
        <v>113.04</v>
      </c>
      <c r="P54" s="37">
        <v>0</v>
      </c>
      <c r="Q54" s="38">
        <v>0</v>
      </c>
      <c r="R54" s="37">
        <v>0</v>
      </c>
      <c r="S54" s="38">
        <v>0</v>
      </c>
      <c r="T54" s="37">
        <v>0</v>
      </c>
      <c r="U54" s="38">
        <v>0</v>
      </c>
      <c r="V54" s="37">
        <v>0</v>
      </c>
      <c r="W54" s="38">
        <v>0</v>
      </c>
      <c r="X54" s="37">
        <v>0</v>
      </c>
      <c r="Y54" s="38">
        <v>0</v>
      </c>
      <c r="Z54" s="18"/>
    </row>
    <row r="55" spans="1:26" ht="15" customHeight="1" x14ac:dyDescent="0.25">
      <c r="A55" s="34">
        <v>34</v>
      </c>
      <c r="B55" s="47">
        <v>66155</v>
      </c>
      <c r="C55" s="36" t="s">
        <v>60</v>
      </c>
      <c r="D55" s="37">
        <v>90</v>
      </c>
      <c r="E55" s="37">
        <v>24</v>
      </c>
      <c r="F55" s="37">
        <v>52</v>
      </c>
      <c r="G55" s="38">
        <v>166.92</v>
      </c>
      <c r="H55" s="39">
        <v>216.66666666666666</v>
      </c>
      <c r="I55" s="37">
        <v>24</v>
      </c>
      <c r="J55" s="38">
        <v>326.88</v>
      </c>
      <c r="K55" s="37">
        <v>0</v>
      </c>
      <c r="L55" s="38">
        <v>0</v>
      </c>
      <c r="M55" s="39">
        <v>100</v>
      </c>
      <c r="N55" s="37">
        <v>0</v>
      </c>
      <c r="O55" s="38">
        <v>0</v>
      </c>
      <c r="P55" s="37">
        <v>0</v>
      </c>
      <c r="Q55" s="38">
        <v>0</v>
      </c>
      <c r="R55" s="37">
        <v>0</v>
      </c>
      <c r="S55" s="38">
        <v>0</v>
      </c>
      <c r="T55" s="37">
        <v>0</v>
      </c>
      <c r="U55" s="38">
        <v>0</v>
      </c>
      <c r="V55" s="37">
        <v>0</v>
      </c>
      <c r="W55" s="38">
        <v>0</v>
      </c>
      <c r="X55" s="37">
        <v>0</v>
      </c>
      <c r="Y55" s="38">
        <v>0</v>
      </c>
      <c r="Z55" s="18"/>
    </row>
    <row r="56" spans="1:26" ht="15" customHeight="1" x14ac:dyDescent="0.25">
      <c r="A56" s="34">
        <v>35</v>
      </c>
      <c r="B56" s="46">
        <v>29950</v>
      </c>
      <c r="C56" s="48" t="s">
        <v>61</v>
      </c>
      <c r="D56" s="37">
        <v>856</v>
      </c>
      <c r="E56" s="37">
        <v>216</v>
      </c>
      <c r="F56" s="37">
        <v>186</v>
      </c>
      <c r="G56" s="38">
        <v>597.05999999999995</v>
      </c>
      <c r="H56" s="39">
        <v>86.111111111111114</v>
      </c>
      <c r="I56" s="37">
        <v>109</v>
      </c>
      <c r="J56" s="38">
        <v>1484.58</v>
      </c>
      <c r="K56" s="37">
        <v>0</v>
      </c>
      <c r="L56" s="38">
        <v>0</v>
      </c>
      <c r="M56" s="39">
        <v>50.462962962962962</v>
      </c>
      <c r="N56" s="37">
        <v>5</v>
      </c>
      <c r="O56" s="38">
        <v>141.30000000000001</v>
      </c>
      <c r="P56" s="37">
        <v>0</v>
      </c>
      <c r="Q56" s="38">
        <v>0</v>
      </c>
      <c r="R56" s="37">
        <v>0</v>
      </c>
      <c r="S56" s="38">
        <v>0</v>
      </c>
      <c r="T56" s="37">
        <v>0</v>
      </c>
      <c r="U56" s="38">
        <v>0</v>
      </c>
      <c r="V56" s="37">
        <v>0</v>
      </c>
      <c r="W56" s="38">
        <v>0</v>
      </c>
      <c r="X56" s="37">
        <v>0</v>
      </c>
      <c r="Y56" s="38">
        <v>0</v>
      </c>
      <c r="Z56" s="18"/>
    </row>
    <row r="57" spans="1:26" ht="15" customHeight="1" x14ac:dyDescent="0.25">
      <c r="A57" s="34">
        <v>36</v>
      </c>
      <c r="B57" s="35">
        <v>243</v>
      </c>
      <c r="C57" s="36" t="s">
        <v>62</v>
      </c>
      <c r="D57" s="37">
        <v>723</v>
      </c>
      <c r="E57" s="37">
        <v>180</v>
      </c>
      <c r="F57" s="37">
        <v>198</v>
      </c>
      <c r="G57" s="38">
        <v>662.82</v>
      </c>
      <c r="H57" s="39">
        <v>110.00000000000001</v>
      </c>
      <c r="I57" s="37">
        <v>97</v>
      </c>
      <c r="J57" s="38">
        <v>1321.1399999999999</v>
      </c>
      <c r="K57" s="38">
        <v>0</v>
      </c>
      <c r="L57" s="38">
        <v>0</v>
      </c>
      <c r="M57" s="39">
        <v>53.888888888888886</v>
      </c>
      <c r="N57" s="37">
        <v>2</v>
      </c>
      <c r="O57" s="38">
        <v>56.52</v>
      </c>
      <c r="P57" s="37">
        <v>0</v>
      </c>
      <c r="Q57" s="38">
        <v>0</v>
      </c>
      <c r="R57" s="37">
        <v>0</v>
      </c>
      <c r="S57" s="38">
        <v>0</v>
      </c>
      <c r="T57" s="37">
        <v>0</v>
      </c>
      <c r="U57" s="38">
        <v>0</v>
      </c>
      <c r="V57" s="37">
        <v>0</v>
      </c>
      <c r="W57" s="38">
        <v>0</v>
      </c>
      <c r="X57" s="37">
        <v>0</v>
      </c>
      <c r="Y57" s="38">
        <v>0</v>
      </c>
      <c r="Z57" s="18"/>
    </row>
    <row r="58" spans="1:26" ht="15" customHeight="1" x14ac:dyDescent="0.25">
      <c r="A58" s="34">
        <v>37</v>
      </c>
      <c r="B58" s="35">
        <v>242</v>
      </c>
      <c r="C58" s="36" t="s">
        <v>63</v>
      </c>
      <c r="D58" s="37">
        <v>6462</v>
      </c>
      <c r="E58" s="37">
        <v>1614</v>
      </c>
      <c r="F58" s="37">
        <v>1397</v>
      </c>
      <c r="G58" s="38">
        <v>4484.37</v>
      </c>
      <c r="H58" s="39">
        <v>86.555142503097898</v>
      </c>
      <c r="I58" s="37">
        <v>1146</v>
      </c>
      <c r="J58" s="38">
        <v>15608.519999999997</v>
      </c>
      <c r="K58" s="37">
        <v>0</v>
      </c>
      <c r="L58" s="38">
        <v>0</v>
      </c>
      <c r="M58" s="39">
        <v>71.00371747211895</v>
      </c>
      <c r="N58" s="37">
        <v>64</v>
      </c>
      <c r="O58" s="38">
        <v>1808.64</v>
      </c>
      <c r="P58" s="37">
        <v>0</v>
      </c>
      <c r="Q58" s="38">
        <v>0</v>
      </c>
      <c r="R58" s="37">
        <v>0</v>
      </c>
      <c r="S58" s="38">
        <v>0</v>
      </c>
      <c r="T58" s="37">
        <v>0</v>
      </c>
      <c r="U58" s="38">
        <v>0</v>
      </c>
      <c r="V58" s="37">
        <v>0</v>
      </c>
      <c r="W58" s="38">
        <v>0</v>
      </c>
      <c r="X58" s="37">
        <v>0</v>
      </c>
      <c r="Y58" s="38">
        <v>0</v>
      </c>
      <c r="Z58" s="18"/>
    </row>
    <row r="59" spans="1:26" ht="15" customHeight="1" x14ac:dyDescent="0.25">
      <c r="A59" s="34">
        <v>38</v>
      </c>
      <c r="B59" s="35">
        <v>342</v>
      </c>
      <c r="C59" s="36" t="s">
        <v>64</v>
      </c>
      <c r="D59" s="37">
        <v>791</v>
      </c>
      <c r="E59" s="37">
        <v>198</v>
      </c>
      <c r="F59" s="37">
        <v>83</v>
      </c>
      <c r="G59" s="38">
        <v>266.43</v>
      </c>
      <c r="H59" s="39">
        <v>41.919191919191917</v>
      </c>
      <c r="I59" s="37">
        <v>72</v>
      </c>
      <c r="J59" s="38">
        <v>980.63999999999987</v>
      </c>
      <c r="K59" s="37">
        <v>0</v>
      </c>
      <c r="L59" s="38">
        <v>0</v>
      </c>
      <c r="M59" s="39">
        <v>36.363636363636367</v>
      </c>
      <c r="N59" s="37">
        <v>0</v>
      </c>
      <c r="O59" s="38">
        <v>0</v>
      </c>
      <c r="P59" s="37">
        <v>0</v>
      </c>
      <c r="Q59" s="38">
        <v>0</v>
      </c>
      <c r="R59" s="37">
        <v>0</v>
      </c>
      <c r="S59" s="38">
        <v>0</v>
      </c>
      <c r="T59" s="37">
        <v>0</v>
      </c>
      <c r="U59" s="38">
        <v>0</v>
      </c>
      <c r="V59" s="37">
        <v>0</v>
      </c>
      <c r="W59" s="38">
        <v>0</v>
      </c>
      <c r="X59" s="37">
        <v>0</v>
      </c>
      <c r="Y59" s="38">
        <v>0</v>
      </c>
      <c r="Z59" s="18"/>
    </row>
    <row r="60" spans="1:26" ht="15" customHeight="1" x14ac:dyDescent="0.25">
      <c r="A60" s="34">
        <v>39</v>
      </c>
      <c r="B60" s="35">
        <v>344</v>
      </c>
      <c r="C60" s="36" t="s">
        <v>65</v>
      </c>
      <c r="D60" s="37">
        <v>1214</v>
      </c>
      <c r="E60" s="37">
        <v>306</v>
      </c>
      <c r="F60" s="37">
        <v>198</v>
      </c>
      <c r="G60" s="38">
        <v>635.58000000000004</v>
      </c>
      <c r="H60" s="39">
        <v>64.705882352941174</v>
      </c>
      <c r="I60" s="37">
        <v>200</v>
      </c>
      <c r="J60" s="38">
        <v>2724</v>
      </c>
      <c r="K60" s="37">
        <v>0</v>
      </c>
      <c r="L60" s="38">
        <v>0</v>
      </c>
      <c r="M60" s="39">
        <v>65.359477124183002</v>
      </c>
      <c r="N60" s="37">
        <v>22</v>
      </c>
      <c r="O60" s="38">
        <v>621.72</v>
      </c>
      <c r="P60" s="37">
        <v>0</v>
      </c>
      <c r="Q60" s="38">
        <v>0</v>
      </c>
      <c r="R60" s="37">
        <v>0</v>
      </c>
      <c r="S60" s="38">
        <v>0</v>
      </c>
      <c r="T60" s="37">
        <v>0</v>
      </c>
      <c r="U60" s="38">
        <v>0</v>
      </c>
      <c r="V60" s="37">
        <v>0</v>
      </c>
      <c r="W60" s="38">
        <v>0</v>
      </c>
      <c r="X60" s="37">
        <v>0</v>
      </c>
      <c r="Y60" s="38">
        <v>0</v>
      </c>
      <c r="Z60" s="18"/>
    </row>
    <row r="61" spans="1:26" ht="15" customHeight="1" x14ac:dyDescent="0.25">
      <c r="A61" s="34">
        <v>40</v>
      </c>
      <c r="B61" s="35">
        <v>4496</v>
      </c>
      <c r="C61" s="36" t="s">
        <v>66</v>
      </c>
      <c r="D61" s="37">
        <v>2643</v>
      </c>
      <c r="E61" s="37">
        <v>660</v>
      </c>
      <c r="F61" s="37">
        <v>389</v>
      </c>
      <c r="G61" s="38">
        <v>1248.69</v>
      </c>
      <c r="H61" s="39">
        <v>58.939393939393938</v>
      </c>
      <c r="I61" s="37">
        <v>373</v>
      </c>
      <c r="J61" s="38">
        <v>5080.2599999999993</v>
      </c>
      <c r="K61" s="37">
        <v>0</v>
      </c>
      <c r="L61" s="38">
        <v>0</v>
      </c>
      <c r="M61" s="39">
        <v>56.515151515151516</v>
      </c>
      <c r="N61" s="37">
        <v>16</v>
      </c>
      <c r="O61" s="38">
        <v>452.15999999999997</v>
      </c>
      <c r="P61" s="37">
        <v>0</v>
      </c>
      <c r="Q61" s="38">
        <v>0</v>
      </c>
      <c r="R61" s="37">
        <v>0</v>
      </c>
      <c r="S61" s="38">
        <v>0</v>
      </c>
      <c r="T61" s="37">
        <v>0</v>
      </c>
      <c r="U61" s="38">
        <v>0</v>
      </c>
      <c r="V61" s="37">
        <v>0</v>
      </c>
      <c r="W61" s="38">
        <v>0</v>
      </c>
      <c r="X61" s="37">
        <v>0</v>
      </c>
      <c r="Y61" s="38">
        <v>0</v>
      </c>
      <c r="Z61" s="18"/>
    </row>
    <row r="62" spans="1:26" ht="15" customHeight="1" x14ac:dyDescent="0.25">
      <c r="A62" s="34">
        <v>41</v>
      </c>
      <c r="B62" s="35">
        <v>6971</v>
      </c>
      <c r="C62" s="36" t="s">
        <v>55</v>
      </c>
      <c r="D62" s="37">
        <v>1300</v>
      </c>
      <c r="E62" s="37">
        <v>324</v>
      </c>
      <c r="F62" s="37">
        <v>399</v>
      </c>
      <c r="G62" s="38">
        <v>1280.79</v>
      </c>
      <c r="H62" s="39">
        <v>123.14814814814814</v>
      </c>
      <c r="I62" s="37">
        <v>219</v>
      </c>
      <c r="J62" s="38">
        <v>2982.78</v>
      </c>
      <c r="K62" s="37">
        <v>0</v>
      </c>
      <c r="L62" s="38">
        <v>0</v>
      </c>
      <c r="M62" s="39">
        <v>67.592592592592595</v>
      </c>
      <c r="N62" s="37">
        <v>5</v>
      </c>
      <c r="O62" s="38">
        <v>141.30000000000001</v>
      </c>
      <c r="P62" s="37">
        <v>0</v>
      </c>
      <c r="Q62" s="38">
        <v>0</v>
      </c>
      <c r="R62" s="37">
        <v>0</v>
      </c>
      <c r="S62" s="38">
        <v>0</v>
      </c>
      <c r="T62" s="37">
        <v>0</v>
      </c>
      <c r="U62" s="38">
        <v>0</v>
      </c>
      <c r="V62" s="37">
        <v>0</v>
      </c>
      <c r="W62" s="38">
        <v>0</v>
      </c>
      <c r="X62" s="37">
        <v>0</v>
      </c>
      <c r="Y62" s="38">
        <v>0</v>
      </c>
      <c r="Z62" s="18"/>
    </row>
    <row r="63" spans="1:26" ht="15" customHeight="1" x14ac:dyDescent="0.25">
      <c r="A63" s="34">
        <v>42</v>
      </c>
      <c r="B63" s="35">
        <v>50389</v>
      </c>
      <c r="C63" s="36" t="s">
        <v>67</v>
      </c>
      <c r="D63" s="37">
        <v>347</v>
      </c>
      <c r="E63" s="37">
        <v>84</v>
      </c>
      <c r="F63" s="37">
        <v>199</v>
      </c>
      <c r="G63" s="38">
        <v>638.79000000000008</v>
      </c>
      <c r="H63" s="39">
        <v>236.9047619047619</v>
      </c>
      <c r="I63" s="37">
        <v>60</v>
      </c>
      <c r="J63" s="38">
        <v>817.2</v>
      </c>
      <c r="K63" s="37">
        <v>0</v>
      </c>
      <c r="L63" s="38">
        <v>0</v>
      </c>
      <c r="M63" s="39">
        <v>71.428571428571431</v>
      </c>
      <c r="N63" s="37">
        <v>3</v>
      </c>
      <c r="O63" s="38">
        <v>84.78</v>
      </c>
      <c r="P63" s="37">
        <v>0</v>
      </c>
      <c r="Q63" s="38">
        <v>0</v>
      </c>
      <c r="R63" s="37">
        <v>0</v>
      </c>
      <c r="S63" s="38">
        <v>0</v>
      </c>
      <c r="T63" s="37">
        <v>0</v>
      </c>
      <c r="U63" s="38">
        <v>0</v>
      </c>
      <c r="V63" s="37">
        <v>0</v>
      </c>
      <c r="W63" s="38">
        <v>0</v>
      </c>
      <c r="X63" s="37">
        <v>0</v>
      </c>
      <c r="Y63" s="38">
        <v>0</v>
      </c>
      <c r="Z63" s="18"/>
    </row>
    <row r="64" spans="1:26" ht="15" customHeight="1" x14ac:dyDescent="0.25">
      <c r="A64" s="34">
        <v>43</v>
      </c>
      <c r="B64" s="35">
        <v>447</v>
      </c>
      <c r="C64" s="36" t="s">
        <v>68</v>
      </c>
      <c r="D64" s="37" t="s">
        <v>69</v>
      </c>
      <c r="E64" s="37" t="s">
        <v>69</v>
      </c>
      <c r="F64" s="37">
        <v>0</v>
      </c>
      <c r="G64" s="38">
        <v>0</v>
      </c>
      <c r="H64" s="39">
        <v>0</v>
      </c>
      <c r="I64" s="37">
        <v>0</v>
      </c>
      <c r="J64" s="38">
        <v>0</v>
      </c>
      <c r="K64" s="37">
        <v>0</v>
      </c>
      <c r="L64" s="38">
        <v>0</v>
      </c>
      <c r="M64" s="39">
        <v>0</v>
      </c>
      <c r="N64" s="37">
        <v>0</v>
      </c>
      <c r="O64" s="38">
        <v>0</v>
      </c>
      <c r="P64" s="37">
        <v>0</v>
      </c>
      <c r="Q64" s="38">
        <v>0</v>
      </c>
      <c r="R64" s="37">
        <v>58</v>
      </c>
      <c r="S64" s="38">
        <v>8520.7799999999988</v>
      </c>
      <c r="T64" s="37">
        <v>10</v>
      </c>
      <c r="U64" s="38">
        <v>1710</v>
      </c>
      <c r="V64" s="37">
        <v>0</v>
      </c>
      <c r="W64" s="38">
        <v>0</v>
      </c>
      <c r="X64" s="37">
        <v>0</v>
      </c>
      <c r="Y64" s="38">
        <v>0</v>
      </c>
      <c r="Z64" s="18"/>
    </row>
    <row r="65" spans="1:26" ht="15" customHeight="1" x14ac:dyDescent="0.25">
      <c r="A65" s="34">
        <v>44</v>
      </c>
      <c r="B65" s="35">
        <v>244</v>
      </c>
      <c r="C65" s="36" t="s">
        <v>70</v>
      </c>
      <c r="D65" s="37">
        <v>8358</v>
      </c>
      <c r="E65" s="37">
        <v>2088</v>
      </c>
      <c r="F65" s="37">
        <v>823</v>
      </c>
      <c r="G65" s="38">
        <v>2750.79</v>
      </c>
      <c r="H65" s="39">
        <v>39.415708812260533</v>
      </c>
      <c r="I65" s="37">
        <v>879</v>
      </c>
      <c r="J65" s="38">
        <v>11971.979999999998</v>
      </c>
      <c r="K65" s="37">
        <v>0</v>
      </c>
      <c r="L65" s="38">
        <v>0</v>
      </c>
      <c r="M65" s="39">
        <v>42.097701149425291</v>
      </c>
      <c r="N65" s="37">
        <v>80</v>
      </c>
      <c r="O65" s="38">
        <v>2260.7999999999997</v>
      </c>
      <c r="P65" s="37">
        <v>0</v>
      </c>
      <c r="Q65" s="38">
        <v>0</v>
      </c>
      <c r="R65" s="37">
        <v>0</v>
      </c>
      <c r="S65" s="38">
        <v>0</v>
      </c>
      <c r="T65" s="37">
        <v>0</v>
      </c>
      <c r="U65" s="38">
        <v>0</v>
      </c>
      <c r="V65" s="37">
        <v>0</v>
      </c>
      <c r="W65" s="38">
        <v>0</v>
      </c>
      <c r="X65" s="37">
        <v>0</v>
      </c>
      <c r="Y65" s="38">
        <v>0</v>
      </c>
      <c r="Z65" s="18"/>
    </row>
    <row r="66" spans="1:26" ht="15" customHeight="1" x14ac:dyDescent="0.25">
      <c r="A66" s="34">
        <v>45</v>
      </c>
      <c r="B66" s="35">
        <v>246</v>
      </c>
      <c r="C66" s="36" t="s">
        <v>71</v>
      </c>
      <c r="D66" s="37">
        <v>1502</v>
      </c>
      <c r="E66" s="37">
        <v>378</v>
      </c>
      <c r="F66" s="37">
        <v>314</v>
      </c>
      <c r="G66" s="38">
        <v>1007.94</v>
      </c>
      <c r="H66" s="39">
        <v>83.068783068783063</v>
      </c>
      <c r="I66" s="37">
        <v>117</v>
      </c>
      <c r="J66" s="38">
        <v>1593.54</v>
      </c>
      <c r="K66" s="37">
        <v>0</v>
      </c>
      <c r="L66" s="38">
        <v>0</v>
      </c>
      <c r="M66" s="39">
        <v>30.952380952380953</v>
      </c>
      <c r="N66" s="37">
        <v>0</v>
      </c>
      <c r="O66" s="38">
        <v>0</v>
      </c>
      <c r="P66" s="37">
        <v>0</v>
      </c>
      <c r="Q66" s="38">
        <v>0</v>
      </c>
      <c r="R66" s="37">
        <v>0</v>
      </c>
      <c r="S66" s="38">
        <v>0</v>
      </c>
      <c r="T66" s="37">
        <v>0</v>
      </c>
      <c r="U66" s="38">
        <v>0</v>
      </c>
      <c r="V66" s="37">
        <v>0</v>
      </c>
      <c r="W66" s="38">
        <v>0</v>
      </c>
      <c r="X66" s="37">
        <v>0</v>
      </c>
      <c r="Y66" s="38">
        <v>0</v>
      </c>
      <c r="Z66" s="18"/>
    </row>
    <row r="67" spans="1:26" ht="15" customHeight="1" x14ac:dyDescent="0.25">
      <c r="A67" s="34">
        <v>46</v>
      </c>
      <c r="B67" s="35">
        <v>340</v>
      </c>
      <c r="C67" s="36" t="s">
        <v>72</v>
      </c>
      <c r="D67" s="37">
        <v>1554</v>
      </c>
      <c r="E67" s="37">
        <v>390</v>
      </c>
      <c r="F67" s="37">
        <v>404</v>
      </c>
      <c r="G67" s="38">
        <v>1296.8399999999997</v>
      </c>
      <c r="H67" s="39">
        <v>103.58974358974361</v>
      </c>
      <c r="I67" s="37">
        <v>321</v>
      </c>
      <c r="J67" s="38">
        <v>4372.0199999999995</v>
      </c>
      <c r="K67" s="37">
        <v>0</v>
      </c>
      <c r="L67" s="38">
        <v>0</v>
      </c>
      <c r="M67" s="39">
        <v>82.307692307692307</v>
      </c>
      <c r="N67" s="37">
        <v>24</v>
      </c>
      <c r="O67" s="38">
        <v>678.24</v>
      </c>
      <c r="P67" s="37">
        <v>0</v>
      </c>
      <c r="Q67" s="38">
        <v>0</v>
      </c>
      <c r="R67" s="37">
        <v>0</v>
      </c>
      <c r="S67" s="38">
        <v>0</v>
      </c>
      <c r="T67" s="37">
        <v>0</v>
      </c>
      <c r="U67" s="38">
        <v>0</v>
      </c>
      <c r="V67" s="37">
        <v>0</v>
      </c>
      <c r="W67" s="38">
        <v>0</v>
      </c>
      <c r="X67" s="37">
        <v>0</v>
      </c>
      <c r="Y67" s="38">
        <v>0</v>
      </c>
      <c r="Z67" s="18"/>
    </row>
    <row r="68" spans="1:26" ht="15.75" customHeight="1" x14ac:dyDescent="0.25">
      <c r="A68" s="34">
        <v>47</v>
      </c>
      <c r="B68" s="35">
        <v>4598</v>
      </c>
      <c r="C68" s="36" t="s">
        <v>73</v>
      </c>
      <c r="D68" s="37">
        <v>307</v>
      </c>
      <c r="E68" s="37">
        <v>78</v>
      </c>
      <c r="F68" s="37">
        <v>209</v>
      </c>
      <c r="G68" s="38">
        <v>670.8900000000001</v>
      </c>
      <c r="H68" s="39">
        <v>267.94871794871796</v>
      </c>
      <c r="I68" s="37">
        <v>47</v>
      </c>
      <c r="J68" s="38">
        <v>640.14</v>
      </c>
      <c r="K68" s="37">
        <v>0</v>
      </c>
      <c r="L68" s="38">
        <v>0</v>
      </c>
      <c r="M68" s="39">
        <v>60.256410256410255</v>
      </c>
      <c r="N68" s="37">
        <v>3</v>
      </c>
      <c r="O68" s="38">
        <v>84.78</v>
      </c>
      <c r="P68" s="37">
        <v>0</v>
      </c>
      <c r="Q68" s="38">
        <v>0</v>
      </c>
      <c r="R68" s="37">
        <v>0</v>
      </c>
      <c r="S68" s="38">
        <v>0</v>
      </c>
      <c r="T68" s="37">
        <v>0</v>
      </c>
      <c r="U68" s="38">
        <v>0</v>
      </c>
      <c r="V68" s="37">
        <v>0</v>
      </c>
      <c r="W68" s="38">
        <v>0</v>
      </c>
      <c r="X68" s="37">
        <v>0</v>
      </c>
      <c r="Y68" s="38">
        <v>0</v>
      </c>
      <c r="Z68" s="18"/>
    </row>
    <row r="69" spans="1:26" ht="15" customHeight="1" x14ac:dyDescent="0.25">
      <c r="A69" s="34">
        <v>48</v>
      </c>
      <c r="B69" s="35">
        <v>4557</v>
      </c>
      <c r="C69" s="36" t="s">
        <v>74</v>
      </c>
      <c r="D69" s="37">
        <v>396</v>
      </c>
      <c r="E69" s="37">
        <v>102</v>
      </c>
      <c r="F69" s="37">
        <v>14</v>
      </c>
      <c r="G69" s="38">
        <v>44.94</v>
      </c>
      <c r="H69" s="39">
        <v>13.725490196078432</v>
      </c>
      <c r="I69" s="37">
        <v>39</v>
      </c>
      <c r="J69" s="38">
        <v>531.18000000000006</v>
      </c>
      <c r="K69" s="37">
        <v>0</v>
      </c>
      <c r="L69" s="38">
        <v>0</v>
      </c>
      <c r="M69" s="39">
        <v>38.235294117647058</v>
      </c>
      <c r="N69" s="37">
        <v>0</v>
      </c>
      <c r="O69" s="38">
        <v>0</v>
      </c>
      <c r="P69" s="37">
        <v>0</v>
      </c>
      <c r="Q69" s="38">
        <v>0</v>
      </c>
      <c r="R69" s="37">
        <v>0</v>
      </c>
      <c r="S69" s="38">
        <v>0</v>
      </c>
      <c r="T69" s="37">
        <v>0</v>
      </c>
      <c r="U69" s="38">
        <v>0</v>
      </c>
      <c r="V69" s="37">
        <v>0</v>
      </c>
      <c r="W69" s="38">
        <v>0</v>
      </c>
      <c r="X69" s="37">
        <v>0</v>
      </c>
      <c r="Y69" s="38">
        <v>0</v>
      </c>
      <c r="Z69" s="18"/>
    </row>
    <row r="70" spans="1:26" ht="15" customHeight="1" x14ac:dyDescent="0.25">
      <c r="A70" s="34">
        <v>49</v>
      </c>
      <c r="B70" s="35">
        <v>55872</v>
      </c>
      <c r="C70" s="36" t="s">
        <v>43</v>
      </c>
      <c r="D70" s="37">
        <v>383</v>
      </c>
      <c r="E70" s="37">
        <v>96</v>
      </c>
      <c r="F70" s="37">
        <v>249</v>
      </c>
      <c r="G70" s="38">
        <v>799.29</v>
      </c>
      <c r="H70" s="39">
        <v>259.375</v>
      </c>
      <c r="I70" s="37">
        <v>87</v>
      </c>
      <c r="J70" s="38">
        <v>1184.9399999999998</v>
      </c>
      <c r="K70" s="37">
        <v>0</v>
      </c>
      <c r="L70" s="38">
        <v>0</v>
      </c>
      <c r="M70" s="39">
        <v>90.625</v>
      </c>
      <c r="N70" s="37">
        <v>1</v>
      </c>
      <c r="O70" s="38">
        <v>28.26</v>
      </c>
      <c r="P70" s="37">
        <v>0</v>
      </c>
      <c r="Q70" s="38">
        <v>0</v>
      </c>
      <c r="R70" s="37">
        <v>0</v>
      </c>
      <c r="S70" s="38">
        <v>0</v>
      </c>
      <c r="T70" s="37">
        <v>0</v>
      </c>
      <c r="U70" s="38">
        <v>0</v>
      </c>
      <c r="V70" s="37">
        <v>0</v>
      </c>
      <c r="W70" s="38">
        <v>0</v>
      </c>
      <c r="X70" s="37">
        <v>0</v>
      </c>
      <c r="Y70" s="38">
        <v>0</v>
      </c>
      <c r="Z70" s="18"/>
    </row>
    <row r="71" spans="1:26" ht="15" customHeight="1" x14ac:dyDescent="0.25">
      <c r="A71" s="34">
        <v>50</v>
      </c>
      <c r="B71" s="35">
        <v>52437</v>
      </c>
      <c r="C71" s="36" t="s">
        <v>75</v>
      </c>
      <c r="D71" s="37">
        <v>435</v>
      </c>
      <c r="E71" s="37">
        <v>108</v>
      </c>
      <c r="F71" s="37">
        <v>64</v>
      </c>
      <c r="G71" s="38">
        <v>205.44</v>
      </c>
      <c r="H71" s="39">
        <v>59.259259259259252</v>
      </c>
      <c r="I71" s="37">
        <v>93</v>
      </c>
      <c r="J71" s="38">
        <v>1266.6600000000001</v>
      </c>
      <c r="K71" s="37">
        <v>0</v>
      </c>
      <c r="L71" s="38">
        <v>0</v>
      </c>
      <c r="M71" s="39">
        <v>86.111111111111114</v>
      </c>
      <c r="N71" s="37">
        <v>0</v>
      </c>
      <c r="O71" s="38">
        <v>0</v>
      </c>
      <c r="P71" s="37">
        <v>0</v>
      </c>
      <c r="Q71" s="38">
        <v>0</v>
      </c>
      <c r="R71" s="37">
        <v>0</v>
      </c>
      <c r="S71" s="38">
        <v>0</v>
      </c>
      <c r="T71" s="37">
        <v>0</v>
      </c>
      <c r="U71" s="38">
        <v>0</v>
      </c>
      <c r="V71" s="37">
        <v>0</v>
      </c>
      <c r="W71" s="38">
        <v>0</v>
      </c>
      <c r="X71" s="37">
        <v>0</v>
      </c>
      <c r="Y71" s="38">
        <v>0</v>
      </c>
      <c r="Z71" s="18"/>
    </row>
    <row r="72" spans="1:26" ht="15" customHeight="1" x14ac:dyDescent="0.25">
      <c r="A72" s="34">
        <v>51</v>
      </c>
      <c r="B72" s="49">
        <v>6565</v>
      </c>
      <c r="C72" s="48" t="s">
        <v>76</v>
      </c>
      <c r="D72" s="37">
        <v>278</v>
      </c>
      <c r="E72" s="37">
        <v>72</v>
      </c>
      <c r="F72" s="37">
        <v>74</v>
      </c>
      <c r="G72" s="38">
        <v>237.54</v>
      </c>
      <c r="H72" s="39">
        <v>102.77777777777777</v>
      </c>
      <c r="I72" s="37">
        <v>67</v>
      </c>
      <c r="J72" s="38">
        <v>912.54</v>
      </c>
      <c r="K72" s="37">
        <v>0</v>
      </c>
      <c r="L72" s="38">
        <v>0</v>
      </c>
      <c r="M72" s="39">
        <v>93.055555555555557</v>
      </c>
      <c r="N72" s="37">
        <v>9</v>
      </c>
      <c r="O72" s="38">
        <v>254.34000000000003</v>
      </c>
      <c r="P72" s="37">
        <v>0</v>
      </c>
      <c r="Q72" s="38">
        <v>0</v>
      </c>
      <c r="R72" s="37">
        <v>0</v>
      </c>
      <c r="S72" s="38">
        <v>0</v>
      </c>
      <c r="T72" s="37">
        <v>0</v>
      </c>
      <c r="U72" s="38">
        <v>0</v>
      </c>
      <c r="V72" s="37">
        <v>0</v>
      </c>
      <c r="W72" s="38">
        <v>0</v>
      </c>
      <c r="X72" s="37">
        <v>0</v>
      </c>
      <c r="Y72" s="38">
        <v>0</v>
      </c>
      <c r="Z72" s="18"/>
    </row>
    <row r="73" spans="1:26" ht="15" customHeight="1" x14ac:dyDescent="0.25">
      <c r="A73" s="34">
        <v>52</v>
      </c>
      <c r="B73" s="35">
        <v>245</v>
      </c>
      <c r="C73" s="36" t="s">
        <v>77</v>
      </c>
      <c r="D73" s="37">
        <v>4057</v>
      </c>
      <c r="E73" s="37">
        <v>1014</v>
      </c>
      <c r="F73" s="37">
        <v>499</v>
      </c>
      <c r="G73" s="38">
        <v>1601.79</v>
      </c>
      <c r="H73" s="39">
        <v>49.211045364891518</v>
      </c>
      <c r="I73" s="37">
        <v>433</v>
      </c>
      <c r="J73" s="38">
        <v>5897.4599999999991</v>
      </c>
      <c r="K73" s="37">
        <v>0</v>
      </c>
      <c r="L73" s="38">
        <v>0</v>
      </c>
      <c r="M73" s="39">
        <v>42.702169625246547</v>
      </c>
      <c r="N73" s="37">
        <v>16</v>
      </c>
      <c r="O73" s="38">
        <v>452.16</v>
      </c>
      <c r="P73" s="37">
        <v>0</v>
      </c>
      <c r="Q73" s="38">
        <v>0</v>
      </c>
      <c r="R73" s="37">
        <v>0</v>
      </c>
      <c r="S73" s="38">
        <v>0</v>
      </c>
      <c r="T73" s="37">
        <v>0</v>
      </c>
      <c r="U73" s="38">
        <v>0</v>
      </c>
      <c r="V73" s="37">
        <v>0</v>
      </c>
      <c r="W73" s="38">
        <v>0</v>
      </c>
      <c r="X73" s="37">
        <v>0</v>
      </c>
      <c r="Y73" s="38">
        <v>0</v>
      </c>
      <c r="Z73" s="18"/>
    </row>
    <row r="74" spans="1:26" ht="15" customHeight="1" x14ac:dyDescent="0.25">
      <c r="A74" s="34">
        <v>53</v>
      </c>
      <c r="B74" s="35">
        <v>6057</v>
      </c>
      <c r="C74" s="36" t="s">
        <v>78</v>
      </c>
      <c r="D74" s="37">
        <v>2836</v>
      </c>
      <c r="E74" s="37">
        <v>708</v>
      </c>
      <c r="F74" s="37">
        <v>552</v>
      </c>
      <c r="G74" s="38">
        <v>1771.9199999999998</v>
      </c>
      <c r="H74" s="39">
        <v>77.966101694915253</v>
      </c>
      <c r="I74" s="37">
        <v>476</v>
      </c>
      <c r="J74" s="38">
        <v>6483.1200000000008</v>
      </c>
      <c r="K74" s="37">
        <v>0</v>
      </c>
      <c r="L74" s="38">
        <v>0</v>
      </c>
      <c r="M74" s="39">
        <v>67.2316384180791</v>
      </c>
      <c r="N74" s="37">
        <v>41</v>
      </c>
      <c r="O74" s="38">
        <v>1158.6600000000001</v>
      </c>
      <c r="P74" s="37">
        <v>0</v>
      </c>
      <c r="Q74" s="38">
        <v>0</v>
      </c>
      <c r="R74" s="37">
        <v>0</v>
      </c>
      <c r="S74" s="38">
        <v>0</v>
      </c>
      <c r="T74" s="37">
        <v>0</v>
      </c>
      <c r="U74" s="38">
        <v>0</v>
      </c>
      <c r="V74" s="37">
        <v>0</v>
      </c>
      <c r="W74" s="38">
        <v>0</v>
      </c>
      <c r="X74" s="37">
        <v>0</v>
      </c>
      <c r="Y74" s="50">
        <v>0</v>
      </c>
      <c r="Z74" s="18"/>
    </row>
    <row r="75" spans="1:26" ht="15" customHeight="1" x14ac:dyDescent="0.25">
      <c r="A75" s="34">
        <v>54</v>
      </c>
      <c r="B75" s="35">
        <v>6640</v>
      </c>
      <c r="C75" s="36" t="s">
        <v>78</v>
      </c>
      <c r="D75" s="37">
        <v>3491</v>
      </c>
      <c r="E75" s="37">
        <v>870</v>
      </c>
      <c r="F75" s="37">
        <v>1188</v>
      </c>
      <c r="G75" s="38">
        <v>3813.4800000000005</v>
      </c>
      <c r="H75" s="39">
        <v>136.55172413793105</v>
      </c>
      <c r="I75" s="37">
        <v>587</v>
      </c>
      <c r="J75" s="38">
        <v>7994.9400000000005</v>
      </c>
      <c r="K75" s="37">
        <v>0</v>
      </c>
      <c r="L75" s="38">
        <v>0</v>
      </c>
      <c r="M75" s="39">
        <v>67.471264367816104</v>
      </c>
      <c r="N75" s="37">
        <v>45</v>
      </c>
      <c r="O75" s="38">
        <v>1271.6999999999998</v>
      </c>
      <c r="P75" s="37">
        <v>0</v>
      </c>
      <c r="Q75" s="38">
        <v>0</v>
      </c>
      <c r="R75" s="37">
        <v>0</v>
      </c>
      <c r="S75" s="38">
        <v>0</v>
      </c>
      <c r="T75" s="37">
        <v>0</v>
      </c>
      <c r="U75" s="38">
        <v>0</v>
      </c>
      <c r="V75" s="37">
        <v>0</v>
      </c>
      <c r="W75" s="38">
        <v>0</v>
      </c>
      <c r="X75" s="37">
        <v>0</v>
      </c>
      <c r="Y75" s="50">
        <v>0</v>
      </c>
      <c r="Z75" s="18"/>
    </row>
    <row r="76" spans="1:26" ht="15" customHeight="1" x14ac:dyDescent="0.25">
      <c r="A76" s="34">
        <v>55</v>
      </c>
      <c r="B76" s="35">
        <v>6970</v>
      </c>
      <c r="C76" s="36" t="s">
        <v>79</v>
      </c>
      <c r="D76" s="37">
        <v>2593</v>
      </c>
      <c r="E76" s="37">
        <v>648</v>
      </c>
      <c r="F76" s="37">
        <v>857</v>
      </c>
      <c r="G76" s="38">
        <v>2750.97</v>
      </c>
      <c r="H76" s="39">
        <v>132.25308641975309</v>
      </c>
      <c r="I76" s="37">
        <v>580</v>
      </c>
      <c r="J76" s="38">
        <v>7899.5999999999995</v>
      </c>
      <c r="K76" s="37">
        <v>0</v>
      </c>
      <c r="L76" s="38">
        <v>0</v>
      </c>
      <c r="M76" s="39">
        <v>89.506172839506178</v>
      </c>
      <c r="N76" s="37">
        <v>20</v>
      </c>
      <c r="O76" s="38">
        <v>565.20000000000005</v>
      </c>
      <c r="P76" s="37">
        <v>0</v>
      </c>
      <c r="Q76" s="38">
        <v>0</v>
      </c>
      <c r="R76" s="37">
        <v>0</v>
      </c>
      <c r="S76" s="38">
        <v>0</v>
      </c>
      <c r="T76" s="37">
        <v>0</v>
      </c>
      <c r="U76" s="38">
        <v>0</v>
      </c>
      <c r="V76" s="37">
        <v>0</v>
      </c>
      <c r="W76" s="38">
        <v>0</v>
      </c>
      <c r="X76" s="37">
        <v>0</v>
      </c>
      <c r="Y76" s="50">
        <v>0</v>
      </c>
      <c r="Z76" s="18"/>
    </row>
    <row r="77" spans="1:26" ht="15" customHeight="1" x14ac:dyDescent="0.25">
      <c r="A77" s="34">
        <v>56</v>
      </c>
      <c r="B77" s="35">
        <v>7063</v>
      </c>
      <c r="C77" s="36" t="s">
        <v>80</v>
      </c>
      <c r="D77" s="37">
        <v>332</v>
      </c>
      <c r="E77" s="37">
        <v>84</v>
      </c>
      <c r="F77" s="37">
        <v>10</v>
      </c>
      <c r="G77" s="38">
        <v>32.1</v>
      </c>
      <c r="H77" s="39">
        <v>11.904761904761903</v>
      </c>
      <c r="I77" s="37">
        <v>19</v>
      </c>
      <c r="J77" s="38">
        <v>258.77999999999997</v>
      </c>
      <c r="K77" s="37">
        <v>0</v>
      </c>
      <c r="L77" s="38">
        <v>0</v>
      </c>
      <c r="M77" s="39">
        <v>22.61904761904762</v>
      </c>
      <c r="N77" s="37">
        <v>0</v>
      </c>
      <c r="O77" s="38">
        <v>0</v>
      </c>
      <c r="P77" s="37">
        <v>0</v>
      </c>
      <c r="Q77" s="38">
        <v>0</v>
      </c>
      <c r="R77" s="37">
        <v>0</v>
      </c>
      <c r="S77" s="38">
        <v>0</v>
      </c>
      <c r="T77" s="37">
        <v>0</v>
      </c>
      <c r="U77" s="38">
        <v>0</v>
      </c>
      <c r="V77" s="37">
        <v>0</v>
      </c>
      <c r="W77" s="38">
        <v>0</v>
      </c>
      <c r="X77" s="37">
        <v>0</v>
      </c>
      <c r="Y77" s="50">
        <v>0</v>
      </c>
      <c r="Z77" s="18"/>
    </row>
    <row r="78" spans="1:26" ht="15" customHeight="1" x14ac:dyDescent="0.25">
      <c r="A78" s="34">
        <v>57</v>
      </c>
      <c r="B78" s="35">
        <v>52724</v>
      </c>
      <c r="C78" s="51" t="s">
        <v>81</v>
      </c>
      <c r="D78" s="37">
        <v>747</v>
      </c>
      <c r="E78" s="37">
        <v>186</v>
      </c>
      <c r="F78" s="37">
        <v>274</v>
      </c>
      <c r="G78" s="38">
        <v>906.78</v>
      </c>
      <c r="H78" s="39">
        <v>147.31182795698925</v>
      </c>
      <c r="I78" s="37">
        <v>174</v>
      </c>
      <c r="J78" s="38">
        <v>2369.88</v>
      </c>
      <c r="K78" s="37">
        <v>0</v>
      </c>
      <c r="L78" s="38">
        <v>0</v>
      </c>
      <c r="M78" s="39">
        <v>93.548387096774192</v>
      </c>
      <c r="N78" s="37">
        <v>2</v>
      </c>
      <c r="O78" s="38">
        <v>56.52</v>
      </c>
      <c r="P78" s="37">
        <v>0</v>
      </c>
      <c r="Q78" s="38">
        <v>0</v>
      </c>
      <c r="R78" s="37">
        <v>0</v>
      </c>
      <c r="S78" s="38">
        <v>0</v>
      </c>
      <c r="T78" s="37">
        <v>0</v>
      </c>
      <c r="U78" s="38">
        <v>0</v>
      </c>
      <c r="V78" s="37">
        <v>0</v>
      </c>
      <c r="W78" s="38">
        <v>0</v>
      </c>
      <c r="X78" s="37">
        <v>0</v>
      </c>
      <c r="Y78" s="50">
        <v>0</v>
      </c>
      <c r="Z78" s="18"/>
    </row>
    <row r="79" spans="1:26" ht="15" customHeight="1" x14ac:dyDescent="0.25">
      <c r="A79" s="34">
        <v>58</v>
      </c>
      <c r="B79" s="35">
        <v>241</v>
      </c>
      <c r="C79" s="36" t="s">
        <v>82</v>
      </c>
      <c r="D79" s="37">
        <v>4033</v>
      </c>
      <c r="E79" s="37">
        <v>1008</v>
      </c>
      <c r="F79" s="37">
        <v>1230</v>
      </c>
      <c r="G79" s="38">
        <v>3948.2999999999997</v>
      </c>
      <c r="H79" s="39">
        <v>122.02380952380953</v>
      </c>
      <c r="I79" s="37">
        <v>757</v>
      </c>
      <c r="J79" s="38">
        <v>10310.34</v>
      </c>
      <c r="K79" s="37">
        <v>0</v>
      </c>
      <c r="L79" s="38">
        <v>0</v>
      </c>
      <c r="M79" s="39">
        <v>75.099206349206355</v>
      </c>
      <c r="N79" s="37">
        <v>81</v>
      </c>
      <c r="O79" s="38">
        <v>2289.0600000000004</v>
      </c>
      <c r="P79" s="37">
        <v>0</v>
      </c>
      <c r="Q79" s="38">
        <v>0</v>
      </c>
      <c r="R79" s="37">
        <v>0</v>
      </c>
      <c r="S79" s="38">
        <v>0</v>
      </c>
      <c r="T79" s="37">
        <v>0</v>
      </c>
      <c r="U79" s="38">
        <v>0</v>
      </c>
      <c r="V79" s="37">
        <v>0</v>
      </c>
      <c r="W79" s="38">
        <v>0</v>
      </c>
      <c r="X79" s="37">
        <v>0</v>
      </c>
      <c r="Y79" s="38">
        <v>0</v>
      </c>
      <c r="Z79" s="18"/>
    </row>
    <row r="80" spans="1:26" ht="15" customHeight="1" x14ac:dyDescent="0.25">
      <c r="A80" s="34">
        <v>59</v>
      </c>
      <c r="B80" s="35">
        <v>4556</v>
      </c>
      <c r="C80" s="36" t="s">
        <v>83</v>
      </c>
      <c r="D80" s="37">
        <v>1005</v>
      </c>
      <c r="E80" s="37">
        <v>252</v>
      </c>
      <c r="F80" s="37">
        <v>150</v>
      </c>
      <c r="G80" s="38">
        <v>481.5</v>
      </c>
      <c r="H80" s="39">
        <v>59.523809523809526</v>
      </c>
      <c r="I80" s="37">
        <v>83</v>
      </c>
      <c r="J80" s="38">
        <v>1130.46</v>
      </c>
      <c r="K80" s="37">
        <v>0</v>
      </c>
      <c r="L80" s="38">
        <v>0</v>
      </c>
      <c r="M80" s="39">
        <v>32.936507936507937</v>
      </c>
      <c r="N80" s="37">
        <v>12</v>
      </c>
      <c r="O80" s="38">
        <v>339.12</v>
      </c>
      <c r="P80" s="37">
        <v>0</v>
      </c>
      <c r="Q80" s="38">
        <v>0</v>
      </c>
      <c r="R80" s="37">
        <v>0</v>
      </c>
      <c r="S80" s="38">
        <v>0</v>
      </c>
      <c r="T80" s="37">
        <v>0</v>
      </c>
      <c r="U80" s="38">
        <v>0</v>
      </c>
      <c r="V80" s="37">
        <v>0</v>
      </c>
      <c r="W80" s="38">
        <v>0</v>
      </c>
      <c r="X80" s="37">
        <v>0</v>
      </c>
      <c r="Y80" s="38">
        <v>0</v>
      </c>
      <c r="Z80" s="18"/>
    </row>
    <row r="81" spans="1:26" ht="15" customHeight="1" x14ac:dyDescent="0.25">
      <c r="A81" s="34">
        <v>60</v>
      </c>
      <c r="B81" s="20">
        <v>63419</v>
      </c>
      <c r="C81" s="52" t="s">
        <v>84</v>
      </c>
      <c r="D81" s="37">
        <v>847</v>
      </c>
      <c r="E81" s="37">
        <v>210</v>
      </c>
      <c r="F81" s="37">
        <v>219</v>
      </c>
      <c r="G81" s="38">
        <v>702.99</v>
      </c>
      <c r="H81" s="39">
        <v>104.28571428571429</v>
      </c>
      <c r="I81" s="37">
        <v>178</v>
      </c>
      <c r="J81" s="38">
        <v>2424.3599999999997</v>
      </c>
      <c r="K81" s="37">
        <v>0</v>
      </c>
      <c r="L81" s="38">
        <v>0</v>
      </c>
      <c r="M81" s="39">
        <v>84.761904761904759</v>
      </c>
      <c r="N81" s="37">
        <v>0</v>
      </c>
      <c r="O81" s="38">
        <v>0</v>
      </c>
      <c r="P81" s="37">
        <v>0</v>
      </c>
      <c r="Q81" s="38">
        <v>0</v>
      </c>
      <c r="R81" s="37">
        <v>0</v>
      </c>
      <c r="S81" s="38">
        <v>0</v>
      </c>
      <c r="T81" s="37">
        <v>0</v>
      </c>
      <c r="U81" s="38">
        <v>0</v>
      </c>
      <c r="V81" s="37">
        <v>0</v>
      </c>
      <c r="W81" s="38">
        <v>0</v>
      </c>
      <c r="X81" s="37">
        <v>0</v>
      </c>
      <c r="Y81" s="38">
        <v>0</v>
      </c>
      <c r="Z81" s="18"/>
    </row>
    <row r="82" spans="1:26" ht="15" customHeight="1" x14ac:dyDescent="0.25">
      <c r="A82" s="34">
        <v>61</v>
      </c>
      <c r="B82" s="35">
        <v>240</v>
      </c>
      <c r="C82" s="36" t="s">
        <v>85</v>
      </c>
      <c r="D82" s="37">
        <v>3789</v>
      </c>
      <c r="E82" s="37">
        <v>948</v>
      </c>
      <c r="F82" s="37">
        <v>684</v>
      </c>
      <c r="G82" s="38">
        <v>2195.64</v>
      </c>
      <c r="H82" s="39">
        <v>72.151898734177209</v>
      </c>
      <c r="I82" s="37">
        <v>591</v>
      </c>
      <c r="J82" s="38">
        <v>8049.4199999999983</v>
      </c>
      <c r="K82" s="37">
        <v>0</v>
      </c>
      <c r="L82" s="38">
        <v>0</v>
      </c>
      <c r="M82" s="39">
        <v>62.341772151898731</v>
      </c>
      <c r="N82" s="37">
        <v>46</v>
      </c>
      <c r="O82" s="38">
        <v>1299.9599999999998</v>
      </c>
      <c r="P82" s="37">
        <v>0</v>
      </c>
      <c r="Q82" s="38">
        <v>0</v>
      </c>
      <c r="R82" s="37">
        <v>0</v>
      </c>
      <c r="S82" s="38">
        <v>0</v>
      </c>
      <c r="T82" s="37">
        <v>0</v>
      </c>
      <c r="U82" s="38">
        <v>0</v>
      </c>
      <c r="V82" s="37">
        <v>0</v>
      </c>
      <c r="W82" s="38">
        <v>0</v>
      </c>
      <c r="X82" s="37">
        <v>0</v>
      </c>
      <c r="Y82" s="38">
        <v>0</v>
      </c>
      <c r="Z82" s="18"/>
    </row>
    <row r="83" spans="1:26" ht="15" customHeight="1" x14ac:dyDescent="0.25">
      <c r="A83" s="34">
        <v>62</v>
      </c>
      <c r="B83" s="35">
        <v>4567</v>
      </c>
      <c r="C83" s="36" t="s">
        <v>86</v>
      </c>
      <c r="D83" s="37">
        <v>3005</v>
      </c>
      <c r="E83" s="37">
        <v>750</v>
      </c>
      <c r="F83" s="37">
        <v>436</v>
      </c>
      <c r="G83" s="38">
        <v>1399.56</v>
      </c>
      <c r="H83" s="39">
        <v>58.13333333333334</v>
      </c>
      <c r="I83" s="37">
        <v>357</v>
      </c>
      <c r="J83" s="38">
        <v>4862.34</v>
      </c>
      <c r="K83" s="37">
        <v>0</v>
      </c>
      <c r="L83" s="38">
        <v>0</v>
      </c>
      <c r="M83" s="39">
        <v>47.599999999999994</v>
      </c>
      <c r="N83" s="37">
        <v>65</v>
      </c>
      <c r="O83" s="38">
        <v>1836.9</v>
      </c>
      <c r="P83" s="37">
        <v>0</v>
      </c>
      <c r="Q83" s="38">
        <v>0</v>
      </c>
      <c r="R83" s="37">
        <v>0</v>
      </c>
      <c r="S83" s="38">
        <v>0</v>
      </c>
      <c r="T83" s="37">
        <v>0</v>
      </c>
      <c r="U83" s="38">
        <v>0</v>
      </c>
      <c r="V83" s="37">
        <v>0</v>
      </c>
      <c r="W83" s="38">
        <v>0</v>
      </c>
      <c r="X83" s="37">
        <v>0</v>
      </c>
      <c r="Y83" s="50">
        <v>0</v>
      </c>
      <c r="Z83" s="18"/>
    </row>
    <row r="84" spans="1:26" ht="15" customHeight="1" x14ac:dyDescent="0.25">
      <c r="A84" s="34">
        <v>63</v>
      </c>
      <c r="B84" s="35">
        <v>51902</v>
      </c>
      <c r="C84" s="36" t="s">
        <v>67</v>
      </c>
      <c r="D84" s="37">
        <v>168</v>
      </c>
      <c r="E84" s="37">
        <v>42</v>
      </c>
      <c r="F84" s="37">
        <v>118</v>
      </c>
      <c r="G84" s="38">
        <v>378.78</v>
      </c>
      <c r="H84" s="39">
        <v>280.95238095238091</v>
      </c>
      <c r="I84" s="37">
        <v>37</v>
      </c>
      <c r="J84" s="38">
        <v>503.94</v>
      </c>
      <c r="K84" s="37">
        <v>0</v>
      </c>
      <c r="L84" s="38">
        <v>0</v>
      </c>
      <c r="M84" s="39">
        <v>88.095238095238088</v>
      </c>
      <c r="N84" s="37">
        <v>3</v>
      </c>
      <c r="O84" s="38">
        <v>84.78</v>
      </c>
      <c r="P84" s="37">
        <v>0</v>
      </c>
      <c r="Q84" s="38">
        <v>0</v>
      </c>
      <c r="R84" s="37">
        <v>0</v>
      </c>
      <c r="S84" s="38">
        <v>0</v>
      </c>
      <c r="T84" s="37">
        <v>0</v>
      </c>
      <c r="U84" s="38">
        <v>0</v>
      </c>
      <c r="V84" s="37">
        <v>0</v>
      </c>
      <c r="W84" s="38">
        <v>0</v>
      </c>
      <c r="X84" s="37">
        <v>0</v>
      </c>
      <c r="Y84" s="50">
        <v>0</v>
      </c>
      <c r="Z84" s="18"/>
    </row>
    <row r="85" spans="1:26" ht="15" customHeight="1" x14ac:dyDescent="0.25">
      <c r="A85" s="34">
        <v>64</v>
      </c>
      <c r="B85" s="35">
        <v>50387</v>
      </c>
      <c r="C85" s="36" t="s">
        <v>67</v>
      </c>
      <c r="D85" s="37">
        <v>34</v>
      </c>
      <c r="E85" s="37">
        <v>6</v>
      </c>
      <c r="F85" s="37">
        <v>13</v>
      </c>
      <c r="G85" s="38">
        <v>41.730000000000004</v>
      </c>
      <c r="H85" s="39">
        <v>216.66666666666666</v>
      </c>
      <c r="I85" s="37">
        <v>5</v>
      </c>
      <c r="J85" s="38">
        <v>68.099999999999994</v>
      </c>
      <c r="K85" s="37">
        <v>0</v>
      </c>
      <c r="L85" s="38">
        <v>0</v>
      </c>
      <c r="M85" s="39">
        <v>83.333333333333343</v>
      </c>
      <c r="N85" s="37">
        <v>0</v>
      </c>
      <c r="O85" s="38">
        <v>0</v>
      </c>
      <c r="P85" s="37">
        <v>0</v>
      </c>
      <c r="Q85" s="38">
        <v>0</v>
      </c>
      <c r="R85" s="37">
        <v>0</v>
      </c>
      <c r="S85" s="38">
        <v>0</v>
      </c>
      <c r="T85" s="37">
        <v>0</v>
      </c>
      <c r="U85" s="38">
        <v>0</v>
      </c>
      <c r="V85" s="37">
        <v>0</v>
      </c>
      <c r="W85" s="38">
        <v>0</v>
      </c>
      <c r="X85" s="37">
        <v>0</v>
      </c>
      <c r="Y85" s="50">
        <v>0</v>
      </c>
      <c r="Z85" s="18"/>
    </row>
    <row r="86" spans="1:26" ht="15" customHeight="1" x14ac:dyDescent="0.25">
      <c r="A86" s="34">
        <v>65</v>
      </c>
      <c r="B86" s="35">
        <v>5</v>
      </c>
      <c r="C86" s="51" t="s">
        <v>87</v>
      </c>
      <c r="D86" s="37">
        <v>5898</v>
      </c>
      <c r="E86" s="37">
        <v>1476</v>
      </c>
      <c r="F86" s="37">
        <v>885</v>
      </c>
      <c r="G86" s="38">
        <v>2840.85</v>
      </c>
      <c r="H86" s="39">
        <v>59.959349593495936</v>
      </c>
      <c r="I86" s="37">
        <v>921</v>
      </c>
      <c r="J86" s="38">
        <v>12544.019999999999</v>
      </c>
      <c r="K86" s="37">
        <v>0</v>
      </c>
      <c r="L86" s="38">
        <v>0</v>
      </c>
      <c r="M86" s="39">
        <v>62.398373983739845</v>
      </c>
      <c r="N86" s="37">
        <v>40</v>
      </c>
      <c r="O86" s="38">
        <v>1130.3999999999999</v>
      </c>
      <c r="P86" s="37">
        <v>0</v>
      </c>
      <c r="Q86" s="38">
        <v>0</v>
      </c>
      <c r="R86" s="37">
        <v>0</v>
      </c>
      <c r="S86" s="38">
        <v>0</v>
      </c>
      <c r="T86" s="37">
        <v>0</v>
      </c>
      <c r="U86" s="38">
        <v>0</v>
      </c>
      <c r="V86" s="37">
        <v>0</v>
      </c>
      <c r="W86" s="38">
        <v>0</v>
      </c>
      <c r="X86" s="37">
        <v>0</v>
      </c>
      <c r="Y86" s="50">
        <v>0</v>
      </c>
      <c r="Z86" s="18"/>
    </row>
    <row r="87" spans="1:26" ht="15" customHeight="1" x14ac:dyDescent="0.25">
      <c r="A87" s="34">
        <v>66</v>
      </c>
      <c r="B87" s="35">
        <v>6580</v>
      </c>
      <c r="C87" s="45" t="s">
        <v>88</v>
      </c>
      <c r="D87" s="37">
        <v>4119</v>
      </c>
      <c r="E87" s="37">
        <v>1032</v>
      </c>
      <c r="F87" s="37">
        <v>1362</v>
      </c>
      <c r="G87" s="38">
        <v>4372.0199999999995</v>
      </c>
      <c r="H87" s="39">
        <v>131.97674418604649</v>
      </c>
      <c r="I87" s="37">
        <v>699</v>
      </c>
      <c r="J87" s="38">
        <v>9520.380000000001</v>
      </c>
      <c r="K87" s="37">
        <v>0</v>
      </c>
      <c r="L87" s="38">
        <v>0</v>
      </c>
      <c r="M87" s="39">
        <v>67.732558139534888</v>
      </c>
      <c r="N87" s="37">
        <v>23</v>
      </c>
      <c r="O87" s="38">
        <v>649.98</v>
      </c>
      <c r="P87" s="37">
        <v>0</v>
      </c>
      <c r="Q87" s="38">
        <v>0</v>
      </c>
      <c r="R87" s="37">
        <v>0</v>
      </c>
      <c r="S87" s="38">
        <v>0</v>
      </c>
      <c r="T87" s="37">
        <v>0</v>
      </c>
      <c r="U87" s="38">
        <v>0</v>
      </c>
      <c r="V87" s="37">
        <v>0</v>
      </c>
      <c r="W87" s="38">
        <v>0</v>
      </c>
      <c r="X87" s="37">
        <v>0</v>
      </c>
      <c r="Y87" s="50">
        <v>0</v>
      </c>
      <c r="Z87" s="18"/>
    </row>
    <row r="88" spans="1:26" ht="15" customHeight="1" x14ac:dyDescent="0.25">
      <c r="A88" s="34">
        <v>67</v>
      </c>
      <c r="B88" s="35">
        <v>379</v>
      </c>
      <c r="C88" s="45" t="s">
        <v>88</v>
      </c>
      <c r="D88" s="37">
        <v>461</v>
      </c>
      <c r="E88" s="37">
        <v>114</v>
      </c>
      <c r="F88" s="37">
        <v>170</v>
      </c>
      <c r="G88" s="38">
        <v>545.70000000000005</v>
      </c>
      <c r="H88" s="39">
        <v>149.12280701754386</v>
      </c>
      <c r="I88" s="37">
        <v>80</v>
      </c>
      <c r="J88" s="38">
        <v>1089.5999999999999</v>
      </c>
      <c r="K88" s="37">
        <v>0</v>
      </c>
      <c r="L88" s="38">
        <v>0</v>
      </c>
      <c r="M88" s="39">
        <v>70.175438596491219</v>
      </c>
      <c r="N88" s="37">
        <v>3</v>
      </c>
      <c r="O88" s="38">
        <v>84.78</v>
      </c>
      <c r="P88" s="37">
        <v>0</v>
      </c>
      <c r="Q88" s="38">
        <v>0</v>
      </c>
      <c r="R88" s="37">
        <v>0</v>
      </c>
      <c r="S88" s="38">
        <v>0</v>
      </c>
      <c r="T88" s="37">
        <v>0</v>
      </c>
      <c r="U88" s="38">
        <v>0</v>
      </c>
      <c r="V88" s="37">
        <v>0</v>
      </c>
      <c r="W88" s="38">
        <v>0</v>
      </c>
      <c r="X88" s="37">
        <v>0</v>
      </c>
      <c r="Y88" s="50">
        <v>0</v>
      </c>
      <c r="Z88" s="18"/>
    </row>
    <row r="89" spans="1:26" ht="15" customHeight="1" x14ac:dyDescent="0.25">
      <c r="A89" s="34">
        <v>68</v>
      </c>
      <c r="B89" s="35">
        <v>571</v>
      </c>
      <c r="C89" s="36" t="s">
        <v>89</v>
      </c>
      <c r="D89" s="37">
        <v>415</v>
      </c>
      <c r="E89" s="37">
        <v>102</v>
      </c>
      <c r="F89" s="37">
        <v>105</v>
      </c>
      <c r="G89" s="38">
        <v>337.05</v>
      </c>
      <c r="H89" s="39">
        <v>102.94117647058823</v>
      </c>
      <c r="I89" s="37">
        <v>69</v>
      </c>
      <c r="J89" s="38">
        <v>939.78</v>
      </c>
      <c r="K89" s="37">
        <v>0</v>
      </c>
      <c r="L89" s="38">
        <v>0</v>
      </c>
      <c r="M89" s="39">
        <v>67.64705882352942</v>
      </c>
      <c r="N89" s="37">
        <v>8</v>
      </c>
      <c r="O89" s="38">
        <v>226.08</v>
      </c>
      <c r="P89" s="37">
        <v>0</v>
      </c>
      <c r="Q89" s="38">
        <v>0</v>
      </c>
      <c r="R89" s="37">
        <v>0</v>
      </c>
      <c r="S89" s="38">
        <v>0</v>
      </c>
      <c r="T89" s="37">
        <v>0</v>
      </c>
      <c r="U89" s="38">
        <v>0</v>
      </c>
      <c r="V89" s="37">
        <v>0</v>
      </c>
      <c r="W89" s="38">
        <v>0</v>
      </c>
      <c r="X89" s="37">
        <v>0</v>
      </c>
      <c r="Y89" s="50">
        <v>0</v>
      </c>
      <c r="Z89" s="18"/>
    </row>
    <row r="90" spans="1:26" ht="15" customHeight="1" x14ac:dyDescent="0.25">
      <c r="A90" s="34">
        <v>69</v>
      </c>
      <c r="B90" s="35">
        <v>4480</v>
      </c>
      <c r="C90" s="36" t="s">
        <v>90</v>
      </c>
      <c r="D90" s="37">
        <v>617</v>
      </c>
      <c r="E90" s="37">
        <v>156</v>
      </c>
      <c r="F90" s="37">
        <v>201</v>
      </c>
      <c r="G90" s="38">
        <v>645.20999999999992</v>
      </c>
      <c r="H90" s="39">
        <v>128.84615384615387</v>
      </c>
      <c r="I90" s="37">
        <v>121</v>
      </c>
      <c r="J90" s="38">
        <v>1648.02</v>
      </c>
      <c r="K90" s="37">
        <v>0</v>
      </c>
      <c r="L90" s="38">
        <v>0</v>
      </c>
      <c r="M90" s="39">
        <v>77.564102564102569</v>
      </c>
      <c r="N90" s="37">
        <v>0</v>
      </c>
      <c r="O90" s="38">
        <v>0</v>
      </c>
      <c r="P90" s="37">
        <v>0</v>
      </c>
      <c r="Q90" s="38">
        <v>0</v>
      </c>
      <c r="R90" s="37">
        <v>0</v>
      </c>
      <c r="S90" s="38">
        <v>0</v>
      </c>
      <c r="T90" s="37">
        <v>0</v>
      </c>
      <c r="U90" s="38">
        <v>0</v>
      </c>
      <c r="V90" s="37">
        <v>0</v>
      </c>
      <c r="W90" s="38">
        <v>0</v>
      </c>
      <c r="X90" s="37">
        <v>0</v>
      </c>
      <c r="Y90" s="50">
        <v>0</v>
      </c>
      <c r="Z90" s="18"/>
    </row>
    <row r="91" spans="1:26" ht="15" customHeight="1" x14ac:dyDescent="0.25">
      <c r="A91" s="34">
        <v>70</v>
      </c>
      <c r="B91" s="35">
        <v>6494</v>
      </c>
      <c r="C91" s="51" t="s">
        <v>89</v>
      </c>
      <c r="D91" s="37">
        <v>393</v>
      </c>
      <c r="E91" s="37">
        <v>96</v>
      </c>
      <c r="F91" s="37">
        <v>150</v>
      </c>
      <c r="G91" s="38">
        <v>481.50000000000006</v>
      </c>
      <c r="H91" s="39">
        <v>156.25</v>
      </c>
      <c r="I91" s="37">
        <v>59</v>
      </c>
      <c r="J91" s="38">
        <v>803.58000000000015</v>
      </c>
      <c r="K91" s="37">
        <v>0</v>
      </c>
      <c r="L91" s="38">
        <v>0</v>
      </c>
      <c r="M91" s="39">
        <v>61.458333333333336</v>
      </c>
      <c r="N91" s="37">
        <v>15</v>
      </c>
      <c r="O91" s="38">
        <v>423.9</v>
      </c>
      <c r="P91" s="37">
        <v>0</v>
      </c>
      <c r="Q91" s="38">
        <v>0</v>
      </c>
      <c r="R91" s="37">
        <v>0</v>
      </c>
      <c r="S91" s="38">
        <v>0</v>
      </c>
      <c r="T91" s="37">
        <v>0</v>
      </c>
      <c r="U91" s="38">
        <v>0</v>
      </c>
      <c r="V91" s="37">
        <v>0</v>
      </c>
      <c r="W91" s="38">
        <v>0</v>
      </c>
      <c r="X91" s="37">
        <v>0</v>
      </c>
      <c r="Y91" s="50">
        <v>0</v>
      </c>
      <c r="Z91" s="18"/>
    </row>
    <row r="92" spans="1:26" ht="15" customHeight="1" x14ac:dyDescent="0.25">
      <c r="A92" s="34">
        <v>71</v>
      </c>
      <c r="B92" s="35">
        <v>52377</v>
      </c>
      <c r="C92" s="51" t="s">
        <v>89</v>
      </c>
      <c r="D92" s="37">
        <v>1976</v>
      </c>
      <c r="E92" s="37">
        <v>492</v>
      </c>
      <c r="F92" s="37">
        <v>543</v>
      </c>
      <c r="G92" s="38">
        <v>1743.03</v>
      </c>
      <c r="H92" s="39">
        <v>110.36585365853659</v>
      </c>
      <c r="I92" s="37">
        <v>347</v>
      </c>
      <c r="J92" s="38">
        <v>4726.1399999999994</v>
      </c>
      <c r="K92" s="37">
        <v>0</v>
      </c>
      <c r="L92" s="38">
        <v>0</v>
      </c>
      <c r="M92" s="39">
        <v>70.528455284552848</v>
      </c>
      <c r="N92" s="37">
        <v>1</v>
      </c>
      <c r="O92" s="38">
        <v>28.26</v>
      </c>
      <c r="P92" s="37">
        <v>0</v>
      </c>
      <c r="Q92" s="38">
        <v>0</v>
      </c>
      <c r="R92" s="37">
        <v>0</v>
      </c>
      <c r="S92" s="38">
        <v>0</v>
      </c>
      <c r="T92" s="37">
        <v>0</v>
      </c>
      <c r="U92" s="38">
        <v>0</v>
      </c>
      <c r="V92" s="37">
        <v>0</v>
      </c>
      <c r="W92" s="38">
        <v>0</v>
      </c>
      <c r="X92" s="37">
        <v>0</v>
      </c>
      <c r="Y92" s="50">
        <v>0</v>
      </c>
      <c r="Z92" s="18"/>
    </row>
    <row r="93" spans="1:26" ht="15" customHeight="1" x14ac:dyDescent="0.25">
      <c r="A93" s="34">
        <v>72</v>
      </c>
      <c r="B93" s="35">
        <v>259</v>
      </c>
      <c r="C93" s="36" t="s">
        <v>91</v>
      </c>
      <c r="D93" s="37" t="s">
        <v>69</v>
      </c>
      <c r="E93" s="37" t="s">
        <v>69</v>
      </c>
      <c r="F93" s="37">
        <v>0</v>
      </c>
      <c r="G93" s="38">
        <v>0</v>
      </c>
      <c r="H93" s="39">
        <v>0</v>
      </c>
      <c r="I93" s="37">
        <v>0</v>
      </c>
      <c r="J93" s="38">
        <v>0</v>
      </c>
      <c r="K93" s="37">
        <v>0</v>
      </c>
      <c r="L93" s="38">
        <v>0</v>
      </c>
      <c r="M93" s="39">
        <v>0</v>
      </c>
      <c r="N93" s="37">
        <v>0</v>
      </c>
      <c r="O93" s="38">
        <v>0</v>
      </c>
      <c r="P93" s="37">
        <v>0</v>
      </c>
      <c r="Q93" s="38">
        <v>0</v>
      </c>
      <c r="R93" s="37">
        <v>142</v>
      </c>
      <c r="S93" s="38">
        <v>20861.22</v>
      </c>
      <c r="T93" s="37">
        <v>30</v>
      </c>
      <c r="U93" s="38">
        <v>5130</v>
      </c>
      <c r="V93" s="37">
        <v>0</v>
      </c>
      <c r="W93" s="38">
        <v>0</v>
      </c>
      <c r="X93" s="37">
        <v>0</v>
      </c>
      <c r="Y93" s="50">
        <v>0</v>
      </c>
      <c r="Z93" s="18"/>
    </row>
    <row r="94" spans="1:26" ht="15" customHeight="1" x14ac:dyDescent="0.25">
      <c r="A94" s="34">
        <v>73</v>
      </c>
      <c r="B94" s="35">
        <v>460</v>
      </c>
      <c r="C94" s="45" t="s">
        <v>92</v>
      </c>
      <c r="D94" s="37" t="s">
        <v>69</v>
      </c>
      <c r="E94" s="37" t="s">
        <v>69</v>
      </c>
      <c r="F94" s="37">
        <v>0</v>
      </c>
      <c r="G94" s="38">
        <v>0</v>
      </c>
      <c r="H94" s="39">
        <v>0</v>
      </c>
      <c r="I94" s="37">
        <v>0</v>
      </c>
      <c r="J94" s="38">
        <v>0</v>
      </c>
      <c r="K94" s="37">
        <v>0</v>
      </c>
      <c r="L94" s="38">
        <v>0</v>
      </c>
      <c r="M94" s="39">
        <v>0</v>
      </c>
      <c r="N94" s="37">
        <v>0</v>
      </c>
      <c r="O94" s="38">
        <v>0</v>
      </c>
      <c r="P94" s="37">
        <v>0</v>
      </c>
      <c r="Q94" s="38">
        <v>0</v>
      </c>
      <c r="R94" s="37">
        <v>40</v>
      </c>
      <c r="S94" s="38">
        <v>5876.4000000000005</v>
      </c>
      <c r="T94" s="37">
        <v>23</v>
      </c>
      <c r="U94" s="38">
        <v>3933</v>
      </c>
      <c r="V94" s="37">
        <v>0</v>
      </c>
      <c r="W94" s="38">
        <v>0</v>
      </c>
      <c r="X94" s="37">
        <v>0</v>
      </c>
      <c r="Y94" s="50">
        <v>0</v>
      </c>
      <c r="Z94" s="18"/>
    </row>
    <row r="95" spans="1:26" ht="15" customHeight="1" x14ac:dyDescent="0.25">
      <c r="A95" s="34">
        <v>74</v>
      </c>
      <c r="B95" s="35">
        <v>6</v>
      </c>
      <c r="C95" s="51" t="s">
        <v>93</v>
      </c>
      <c r="D95" s="37">
        <v>4066</v>
      </c>
      <c r="E95" s="37">
        <v>1014</v>
      </c>
      <c r="F95" s="37">
        <v>559</v>
      </c>
      <c r="G95" s="38">
        <v>1794.3899999999999</v>
      </c>
      <c r="H95" s="39">
        <v>55.128205128205131</v>
      </c>
      <c r="I95" s="37">
        <v>534</v>
      </c>
      <c r="J95" s="38">
        <v>7273.08</v>
      </c>
      <c r="K95" s="37">
        <v>0</v>
      </c>
      <c r="L95" s="38">
        <v>0</v>
      </c>
      <c r="M95" s="39">
        <v>52.662721893491124</v>
      </c>
      <c r="N95" s="37">
        <v>20</v>
      </c>
      <c r="O95" s="38">
        <v>565.20000000000005</v>
      </c>
      <c r="P95" s="37">
        <v>0</v>
      </c>
      <c r="Q95" s="38">
        <v>0</v>
      </c>
      <c r="R95" s="37">
        <v>0</v>
      </c>
      <c r="S95" s="38">
        <v>0</v>
      </c>
      <c r="T95" s="37">
        <v>0</v>
      </c>
      <c r="U95" s="38">
        <v>0</v>
      </c>
      <c r="V95" s="37">
        <v>0</v>
      </c>
      <c r="W95" s="38">
        <v>0</v>
      </c>
      <c r="X95" s="37">
        <v>0</v>
      </c>
      <c r="Y95" s="50">
        <v>0</v>
      </c>
      <c r="Z95" s="18"/>
    </row>
    <row r="96" spans="1:26" ht="15" customHeight="1" x14ac:dyDescent="0.25">
      <c r="A96" s="34">
        <v>75</v>
      </c>
      <c r="B96" s="35">
        <v>503</v>
      </c>
      <c r="C96" s="36" t="s">
        <v>94</v>
      </c>
      <c r="D96" s="37">
        <v>565</v>
      </c>
      <c r="E96" s="37">
        <v>144</v>
      </c>
      <c r="F96" s="37">
        <v>206</v>
      </c>
      <c r="G96" s="38">
        <v>661.26</v>
      </c>
      <c r="H96" s="39">
        <v>143.05555555555557</v>
      </c>
      <c r="I96" s="37">
        <v>81</v>
      </c>
      <c r="J96" s="38">
        <v>1103.22</v>
      </c>
      <c r="K96" s="37">
        <v>0</v>
      </c>
      <c r="L96" s="38">
        <v>0</v>
      </c>
      <c r="M96" s="39">
        <v>56.25</v>
      </c>
      <c r="N96" s="37">
        <v>0</v>
      </c>
      <c r="O96" s="38">
        <v>0</v>
      </c>
      <c r="P96" s="37">
        <v>0</v>
      </c>
      <c r="Q96" s="38">
        <v>0</v>
      </c>
      <c r="R96" s="37">
        <v>0</v>
      </c>
      <c r="S96" s="38">
        <v>0</v>
      </c>
      <c r="T96" s="37">
        <v>0</v>
      </c>
      <c r="U96" s="38">
        <v>0</v>
      </c>
      <c r="V96" s="37">
        <v>0</v>
      </c>
      <c r="W96" s="38">
        <v>0</v>
      </c>
      <c r="X96" s="37">
        <v>0</v>
      </c>
      <c r="Y96" s="50">
        <v>0</v>
      </c>
      <c r="Z96" s="18"/>
    </row>
    <row r="97" spans="1:26" ht="15" customHeight="1" x14ac:dyDescent="0.25">
      <c r="A97" s="34">
        <v>76</v>
      </c>
      <c r="B97" s="35">
        <v>653</v>
      </c>
      <c r="C97" s="36" t="s">
        <v>95</v>
      </c>
      <c r="D97" s="37">
        <v>812</v>
      </c>
      <c r="E97" s="37">
        <v>204</v>
      </c>
      <c r="F97" s="37">
        <v>58</v>
      </c>
      <c r="G97" s="38">
        <v>186.18</v>
      </c>
      <c r="H97" s="39">
        <v>28.431372549019606</v>
      </c>
      <c r="I97" s="37">
        <v>80</v>
      </c>
      <c r="J97" s="38">
        <v>1089.5999999999999</v>
      </c>
      <c r="K97" s="37">
        <v>0</v>
      </c>
      <c r="L97" s="38">
        <v>0</v>
      </c>
      <c r="M97" s="39">
        <v>39.215686274509807</v>
      </c>
      <c r="N97" s="37">
        <v>4</v>
      </c>
      <c r="O97" s="38">
        <v>113.04</v>
      </c>
      <c r="P97" s="37">
        <v>0</v>
      </c>
      <c r="Q97" s="38">
        <v>0</v>
      </c>
      <c r="R97" s="37">
        <v>0</v>
      </c>
      <c r="S97" s="38">
        <v>0</v>
      </c>
      <c r="T97" s="37">
        <v>0</v>
      </c>
      <c r="U97" s="38">
        <v>0</v>
      </c>
      <c r="V97" s="37">
        <v>0</v>
      </c>
      <c r="W97" s="38">
        <v>0</v>
      </c>
      <c r="X97" s="37">
        <v>0</v>
      </c>
      <c r="Y97" s="50">
        <v>0</v>
      </c>
      <c r="Z97" s="18"/>
    </row>
    <row r="98" spans="1:26" ht="15" customHeight="1" x14ac:dyDescent="0.25">
      <c r="A98" s="34">
        <v>77</v>
      </c>
      <c r="B98" s="35">
        <v>4419</v>
      </c>
      <c r="C98" s="36" t="s">
        <v>96</v>
      </c>
      <c r="D98" s="37">
        <v>905</v>
      </c>
      <c r="E98" s="37">
        <v>228</v>
      </c>
      <c r="F98" s="37">
        <v>141</v>
      </c>
      <c r="G98" s="38">
        <v>452.60999999999996</v>
      </c>
      <c r="H98" s="39">
        <v>61.842105263157897</v>
      </c>
      <c r="I98" s="37">
        <v>139</v>
      </c>
      <c r="J98" s="38">
        <v>1893.18</v>
      </c>
      <c r="K98" s="37">
        <v>0</v>
      </c>
      <c r="L98" s="38">
        <v>0</v>
      </c>
      <c r="M98" s="39">
        <v>60.964912280701753</v>
      </c>
      <c r="N98" s="37">
        <v>9</v>
      </c>
      <c r="O98" s="38">
        <v>254.34</v>
      </c>
      <c r="P98" s="37">
        <v>0</v>
      </c>
      <c r="Q98" s="38">
        <v>0</v>
      </c>
      <c r="R98" s="37">
        <v>0</v>
      </c>
      <c r="S98" s="38">
        <v>0</v>
      </c>
      <c r="T98" s="37">
        <v>0</v>
      </c>
      <c r="U98" s="38">
        <v>0</v>
      </c>
      <c r="V98" s="37">
        <v>0</v>
      </c>
      <c r="W98" s="38">
        <v>0</v>
      </c>
      <c r="X98" s="37">
        <v>0</v>
      </c>
      <c r="Y98" s="50">
        <v>0</v>
      </c>
      <c r="Z98" s="18"/>
    </row>
    <row r="99" spans="1:26" ht="15" customHeight="1" x14ac:dyDescent="0.25">
      <c r="A99" s="34">
        <v>78</v>
      </c>
      <c r="B99" s="35">
        <v>9659</v>
      </c>
      <c r="C99" s="36" t="s">
        <v>97</v>
      </c>
      <c r="D99" s="37">
        <v>59</v>
      </c>
      <c r="E99" s="37">
        <v>12</v>
      </c>
      <c r="F99" s="37">
        <v>1</v>
      </c>
      <c r="G99" s="38">
        <v>3.21</v>
      </c>
      <c r="H99" s="39">
        <v>8.3333333333333321</v>
      </c>
      <c r="I99" s="37">
        <v>1</v>
      </c>
      <c r="J99" s="38">
        <v>13.62</v>
      </c>
      <c r="K99" s="37">
        <v>0</v>
      </c>
      <c r="L99" s="38">
        <v>0</v>
      </c>
      <c r="M99" s="39">
        <v>8.3333333333333321</v>
      </c>
      <c r="N99" s="37">
        <v>0</v>
      </c>
      <c r="O99" s="38">
        <v>0</v>
      </c>
      <c r="P99" s="37">
        <v>0</v>
      </c>
      <c r="Q99" s="38">
        <v>0</v>
      </c>
      <c r="R99" s="37">
        <v>0</v>
      </c>
      <c r="S99" s="38">
        <v>0</v>
      </c>
      <c r="T99" s="37">
        <v>0</v>
      </c>
      <c r="U99" s="38">
        <v>0</v>
      </c>
      <c r="V99" s="37">
        <v>0</v>
      </c>
      <c r="W99" s="38">
        <v>0</v>
      </c>
      <c r="X99" s="37">
        <v>0</v>
      </c>
      <c r="Y99" s="50">
        <v>0</v>
      </c>
      <c r="Z99" s="18"/>
    </row>
    <row r="100" spans="1:26" ht="15" customHeight="1" x14ac:dyDescent="0.25">
      <c r="A100" s="34">
        <v>79</v>
      </c>
      <c r="B100" s="35">
        <v>4617</v>
      </c>
      <c r="C100" s="36" t="s">
        <v>98</v>
      </c>
      <c r="D100" s="37">
        <v>538</v>
      </c>
      <c r="E100" s="37">
        <v>132</v>
      </c>
      <c r="F100" s="37">
        <v>77</v>
      </c>
      <c r="G100" s="38">
        <v>247.17</v>
      </c>
      <c r="H100" s="39">
        <v>58.333333333333336</v>
      </c>
      <c r="I100" s="37">
        <v>62</v>
      </c>
      <c r="J100" s="38">
        <v>844.43999999999994</v>
      </c>
      <c r="K100" s="37">
        <v>0</v>
      </c>
      <c r="L100" s="38">
        <v>0</v>
      </c>
      <c r="M100" s="39">
        <v>46.969696969696969</v>
      </c>
      <c r="N100" s="37">
        <v>2</v>
      </c>
      <c r="O100" s="38">
        <v>56.52</v>
      </c>
      <c r="P100" s="37">
        <v>0</v>
      </c>
      <c r="Q100" s="38">
        <v>0</v>
      </c>
      <c r="R100" s="37">
        <v>0</v>
      </c>
      <c r="S100" s="38">
        <v>0</v>
      </c>
      <c r="T100" s="37">
        <v>0</v>
      </c>
      <c r="U100" s="38">
        <v>0</v>
      </c>
      <c r="V100" s="37">
        <v>0</v>
      </c>
      <c r="W100" s="38">
        <v>0</v>
      </c>
      <c r="X100" s="37">
        <v>0</v>
      </c>
      <c r="Y100" s="50">
        <v>0</v>
      </c>
      <c r="Z100" s="18"/>
    </row>
    <row r="101" spans="1:26" ht="15" customHeight="1" x14ac:dyDescent="0.25">
      <c r="A101" s="34">
        <v>80</v>
      </c>
      <c r="B101" s="35">
        <v>6501</v>
      </c>
      <c r="C101" s="36" t="s">
        <v>99</v>
      </c>
      <c r="D101" s="37">
        <v>1396</v>
      </c>
      <c r="E101" s="37">
        <v>348</v>
      </c>
      <c r="F101" s="37">
        <v>535</v>
      </c>
      <c r="G101" s="38">
        <v>1717.35</v>
      </c>
      <c r="H101" s="39">
        <v>153.73563218390805</v>
      </c>
      <c r="I101" s="37">
        <v>360</v>
      </c>
      <c r="J101" s="38">
        <v>4903.2</v>
      </c>
      <c r="K101" s="37">
        <v>0</v>
      </c>
      <c r="L101" s="38">
        <v>0</v>
      </c>
      <c r="M101" s="39">
        <v>103.44827586206897</v>
      </c>
      <c r="N101" s="37">
        <v>2</v>
      </c>
      <c r="O101" s="38">
        <v>56.52</v>
      </c>
      <c r="P101" s="37">
        <v>0</v>
      </c>
      <c r="Q101" s="38">
        <v>0</v>
      </c>
      <c r="R101" s="37">
        <v>0</v>
      </c>
      <c r="S101" s="38">
        <v>0</v>
      </c>
      <c r="T101" s="37">
        <v>0</v>
      </c>
      <c r="U101" s="38">
        <v>0</v>
      </c>
      <c r="V101" s="37">
        <v>0</v>
      </c>
      <c r="W101" s="38">
        <v>0</v>
      </c>
      <c r="X101" s="37">
        <v>0</v>
      </c>
      <c r="Y101" s="50">
        <v>0</v>
      </c>
      <c r="Z101" s="18"/>
    </row>
    <row r="102" spans="1:26" ht="15" customHeight="1" x14ac:dyDescent="0.25">
      <c r="A102" s="34">
        <v>81</v>
      </c>
      <c r="B102" s="35">
        <v>7</v>
      </c>
      <c r="C102" s="51" t="s">
        <v>100</v>
      </c>
      <c r="D102" s="37">
        <v>2419</v>
      </c>
      <c r="E102" s="37">
        <v>606</v>
      </c>
      <c r="F102" s="37">
        <v>473</v>
      </c>
      <c r="G102" s="38">
        <v>1518.3300000000002</v>
      </c>
      <c r="H102" s="39">
        <v>78.052805280528048</v>
      </c>
      <c r="I102" s="37">
        <v>491</v>
      </c>
      <c r="J102" s="38">
        <v>6687.4199999999992</v>
      </c>
      <c r="K102" s="37">
        <v>0</v>
      </c>
      <c r="L102" s="38">
        <v>0</v>
      </c>
      <c r="M102" s="39">
        <v>81.023102310231025</v>
      </c>
      <c r="N102" s="37">
        <v>22</v>
      </c>
      <c r="O102" s="38">
        <v>621.72</v>
      </c>
      <c r="P102" s="37">
        <v>0</v>
      </c>
      <c r="Q102" s="38">
        <v>0</v>
      </c>
      <c r="R102" s="37">
        <v>0</v>
      </c>
      <c r="S102" s="38">
        <v>0</v>
      </c>
      <c r="T102" s="37">
        <v>0</v>
      </c>
      <c r="U102" s="38">
        <v>0</v>
      </c>
      <c r="V102" s="37">
        <v>0</v>
      </c>
      <c r="W102" s="38">
        <v>0</v>
      </c>
      <c r="X102" s="37">
        <v>0</v>
      </c>
      <c r="Y102" s="50">
        <v>0</v>
      </c>
      <c r="Z102" s="18"/>
    </row>
    <row r="103" spans="1:26" ht="15" customHeight="1" x14ac:dyDescent="0.25">
      <c r="A103" s="34">
        <v>82</v>
      </c>
      <c r="B103" s="35">
        <v>4439</v>
      </c>
      <c r="C103" s="51" t="s">
        <v>101</v>
      </c>
      <c r="D103" s="37">
        <v>1560</v>
      </c>
      <c r="E103" s="37">
        <v>390</v>
      </c>
      <c r="F103" s="37">
        <v>343</v>
      </c>
      <c r="G103" s="38">
        <v>1101.03</v>
      </c>
      <c r="H103" s="39">
        <v>87.948717948717942</v>
      </c>
      <c r="I103" s="37">
        <v>236</v>
      </c>
      <c r="J103" s="38">
        <v>3214.3199999999997</v>
      </c>
      <c r="K103" s="37">
        <v>0</v>
      </c>
      <c r="L103" s="38">
        <v>0</v>
      </c>
      <c r="M103" s="39">
        <v>60.512820512820511</v>
      </c>
      <c r="N103" s="37">
        <v>16</v>
      </c>
      <c r="O103" s="38">
        <v>452.15999999999997</v>
      </c>
      <c r="P103" s="37">
        <v>0</v>
      </c>
      <c r="Q103" s="38">
        <v>0</v>
      </c>
      <c r="R103" s="37">
        <v>0</v>
      </c>
      <c r="S103" s="38">
        <v>0</v>
      </c>
      <c r="T103" s="37">
        <v>0</v>
      </c>
      <c r="U103" s="38">
        <v>0</v>
      </c>
      <c r="V103" s="37">
        <v>0</v>
      </c>
      <c r="W103" s="38">
        <v>0</v>
      </c>
      <c r="X103" s="37">
        <v>0</v>
      </c>
      <c r="Y103" s="50">
        <v>0</v>
      </c>
      <c r="Z103" s="18"/>
    </row>
    <row r="104" spans="1:26" ht="15" customHeight="1" x14ac:dyDescent="0.25">
      <c r="A104" s="34">
        <v>83</v>
      </c>
      <c r="B104" s="35">
        <v>10</v>
      </c>
      <c r="C104" s="36" t="s">
        <v>102</v>
      </c>
      <c r="D104" s="37">
        <v>884</v>
      </c>
      <c r="E104" s="37">
        <v>222</v>
      </c>
      <c r="F104" s="37">
        <v>190</v>
      </c>
      <c r="G104" s="38">
        <v>609.9</v>
      </c>
      <c r="H104" s="39">
        <v>85.585585585585591</v>
      </c>
      <c r="I104" s="37">
        <v>108</v>
      </c>
      <c r="J104" s="38">
        <v>1470.96</v>
      </c>
      <c r="K104" s="37">
        <v>0</v>
      </c>
      <c r="L104" s="38">
        <v>0</v>
      </c>
      <c r="M104" s="39">
        <v>48.648648648648653</v>
      </c>
      <c r="N104" s="37">
        <v>0</v>
      </c>
      <c r="O104" s="38">
        <v>0</v>
      </c>
      <c r="P104" s="37">
        <v>0</v>
      </c>
      <c r="Q104" s="38">
        <v>0</v>
      </c>
      <c r="R104" s="37">
        <v>0</v>
      </c>
      <c r="S104" s="38">
        <v>0</v>
      </c>
      <c r="T104" s="37">
        <v>0</v>
      </c>
      <c r="U104" s="38">
        <v>0</v>
      </c>
      <c r="V104" s="37">
        <v>0</v>
      </c>
      <c r="W104" s="38">
        <v>0</v>
      </c>
      <c r="X104" s="37">
        <v>0</v>
      </c>
      <c r="Y104" s="50">
        <v>0</v>
      </c>
      <c r="Z104" s="18"/>
    </row>
    <row r="105" spans="1:26" ht="15" customHeight="1" x14ac:dyDescent="0.25">
      <c r="A105" s="34">
        <v>84</v>
      </c>
      <c r="B105" s="35">
        <v>8</v>
      </c>
      <c r="C105" s="51" t="s">
        <v>103</v>
      </c>
      <c r="D105" s="37">
        <v>646</v>
      </c>
      <c r="E105" s="37">
        <v>162</v>
      </c>
      <c r="F105" s="37">
        <v>206</v>
      </c>
      <c r="G105" s="38">
        <v>661.26</v>
      </c>
      <c r="H105" s="39">
        <v>127.16049382716051</v>
      </c>
      <c r="I105" s="37">
        <v>90</v>
      </c>
      <c r="J105" s="38">
        <v>1225.8</v>
      </c>
      <c r="K105" s="37">
        <v>0</v>
      </c>
      <c r="L105" s="38">
        <v>0</v>
      </c>
      <c r="M105" s="39">
        <v>55.555555555555557</v>
      </c>
      <c r="N105" s="37">
        <v>0</v>
      </c>
      <c r="O105" s="38">
        <v>0</v>
      </c>
      <c r="P105" s="37">
        <v>0</v>
      </c>
      <c r="Q105" s="38">
        <v>0</v>
      </c>
      <c r="R105" s="37">
        <v>0</v>
      </c>
      <c r="S105" s="38">
        <v>0</v>
      </c>
      <c r="T105" s="37">
        <v>0</v>
      </c>
      <c r="U105" s="38">
        <v>0</v>
      </c>
      <c r="V105" s="37">
        <v>0</v>
      </c>
      <c r="W105" s="38">
        <v>0</v>
      </c>
      <c r="X105" s="37">
        <v>0</v>
      </c>
      <c r="Y105" s="50">
        <v>0</v>
      </c>
      <c r="Z105" s="18"/>
    </row>
    <row r="106" spans="1:26" ht="15" customHeight="1" x14ac:dyDescent="0.25">
      <c r="A106" s="34">
        <v>85</v>
      </c>
      <c r="B106" s="35">
        <v>9</v>
      </c>
      <c r="C106" s="36" t="s">
        <v>104</v>
      </c>
      <c r="D106" s="37">
        <v>604</v>
      </c>
      <c r="E106" s="37">
        <v>150</v>
      </c>
      <c r="F106" s="37">
        <v>194</v>
      </c>
      <c r="G106" s="38">
        <v>622.74</v>
      </c>
      <c r="H106" s="39">
        <v>129.33333333333331</v>
      </c>
      <c r="I106" s="37">
        <v>157</v>
      </c>
      <c r="J106" s="38">
        <v>2138.3399999999997</v>
      </c>
      <c r="K106" s="37">
        <v>0</v>
      </c>
      <c r="L106" s="38">
        <v>0</v>
      </c>
      <c r="M106" s="39">
        <v>104.66666666666666</v>
      </c>
      <c r="N106" s="37">
        <v>24</v>
      </c>
      <c r="O106" s="38">
        <v>678.24</v>
      </c>
      <c r="P106" s="37">
        <v>0</v>
      </c>
      <c r="Q106" s="38">
        <v>0</v>
      </c>
      <c r="R106" s="37">
        <v>0</v>
      </c>
      <c r="S106" s="38">
        <v>0</v>
      </c>
      <c r="T106" s="37">
        <v>0</v>
      </c>
      <c r="U106" s="38">
        <v>0</v>
      </c>
      <c r="V106" s="37">
        <v>0</v>
      </c>
      <c r="W106" s="38">
        <v>0</v>
      </c>
      <c r="X106" s="37">
        <v>0</v>
      </c>
      <c r="Y106" s="50">
        <v>0</v>
      </c>
      <c r="Z106" s="18"/>
    </row>
    <row r="107" spans="1:26" ht="15" customHeight="1" x14ac:dyDescent="0.25">
      <c r="A107" s="34">
        <v>86</v>
      </c>
      <c r="B107" s="35">
        <v>7625</v>
      </c>
      <c r="C107" s="36" t="s">
        <v>99</v>
      </c>
      <c r="D107" s="37">
        <v>301</v>
      </c>
      <c r="E107" s="37">
        <v>78</v>
      </c>
      <c r="F107" s="37">
        <v>50</v>
      </c>
      <c r="G107" s="38">
        <v>160.5</v>
      </c>
      <c r="H107" s="39">
        <v>64.102564102564102</v>
      </c>
      <c r="I107" s="37">
        <v>40</v>
      </c>
      <c r="J107" s="38">
        <v>544.79999999999995</v>
      </c>
      <c r="K107" s="37">
        <v>0</v>
      </c>
      <c r="L107" s="38">
        <v>0</v>
      </c>
      <c r="M107" s="39">
        <v>51.282051282051277</v>
      </c>
      <c r="N107" s="37">
        <v>3</v>
      </c>
      <c r="O107" s="38">
        <v>84.78</v>
      </c>
      <c r="P107" s="37">
        <v>0</v>
      </c>
      <c r="Q107" s="38">
        <v>0</v>
      </c>
      <c r="R107" s="37">
        <v>0</v>
      </c>
      <c r="S107" s="38">
        <v>0</v>
      </c>
      <c r="T107" s="37">
        <v>0</v>
      </c>
      <c r="U107" s="38">
        <v>0</v>
      </c>
      <c r="V107" s="37">
        <v>0</v>
      </c>
      <c r="W107" s="38">
        <v>0</v>
      </c>
      <c r="X107" s="37">
        <v>0</v>
      </c>
      <c r="Y107" s="50">
        <v>0</v>
      </c>
      <c r="Z107" s="18"/>
    </row>
    <row r="108" spans="1:26" ht="15" customHeight="1" x14ac:dyDescent="0.25">
      <c r="A108" s="34">
        <v>87</v>
      </c>
      <c r="B108" s="35">
        <v>54552</v>
      </c>
      <c r="C108" s="51" t="s">
        <v>105</v>
      </c>
      <c r="D108" s="37">
        <v>730</v>
      </c>
      <c r="E108" s="37">
        <v>180</v>
      </c>
      <c r="F108" s="37">
        <v>2</v>
      </c>
      <c r="G108" s="38">
        <v>20.04</v>
      </c>
      <c r="H108" s="39">
        <v>1.1111111111111112</v>
      </c>
      <c r="I108" s="37">
        <v>44</v>
      </c>
      <c r="J108" s="38">
        <v>599.28</v>
      </c>
      <c r="K108" s="37">
        <v>0</v>
      </c>
      <c r="L108" s="38">
        <v>0</v>
      </c>
      <c r="M108" s="39">
        <v>24.444444444444443</v>
      </c>
      <c r="N108" s="37">
        <v>0</v>
      </c>
      <c r="O108" s="38">
        <v>0</v>
      </c>
      <c r="P108" s="37">
        <v>0</v>
      </c>
      <c r="Q108" s="38">
        <v>0</v>
      </c>
      <c r="R108" s="37">
        <v>0</v>
      </c>
      <c r="S108" s="38">
        <v>0</v>
      </c>
      <c r="T108" s="37">
        <v>0</v>
      </c>
      <c r="U108" s="38">
        <v>0</v>
      </c>
      <c r="V108" s="37">
        <v>0</v>
      </c>
      <c r="W108" s="38">
        <v>0</v>
      </c>
      <c r="X108" s="37">
        <v>0</v>
      </c>
      <c r="Y108" s="50">
        <v>0</v>
      </c>
      <c r="Z108" s="18"/>
    </row>
    <row r="109" spans="1:26" ht="15" customHeight="1" x14ac:dyDescent="0.25">
      <c r="A109" s="34">
        <v>88</v>
      </c>
      <c r="B109" s="35">
        <v>65908</v>
      </c>
      <c r="C109" s="51" t="s">
        <v>106</v>
      </c>
      <c r="D109" s="37">
        <v>522</v>
      </c>
      <c r="E109" s="37">
        <v>132</v>
      </c>
      <c r="F109" s="37">
        <v>91</v>
      </c>
      <c r="G109" s="38">
        <v>292.10999999999996</v>
      </c>
      <c r="H109" s="39">
        <v>68.939393939393938</v>
      </c>
      <c r="I109" s="37">
        <v>87</v>
      </c>
      <c r="J109" s="38">
        <v>1184.94</v>
      </c>
      <c r="K109" s="37">
        <v>0</v>
      </c>
      <c r="L109" s="38">
        <v>0</v>
      </c>
      <c r="M109" s="39">
        <v>65.909090909090907</v>
      </c>
      <c r="N109" s="37">
        <v>8</v>
      </c>
      <c r="O109" s="38">
        <v>226.08</v>
      </c>
      <c r="P109" s="37">
        <v>0</v>
      </c>
      <c r="Q109" s="38">
        <v>0</v>
      </c>
      <c r="R109" s="37">
        <v>0</v>
      </c>
      <c r="S109" s="38">
        <v>0</v>
      </c>
      <c r="T109" s="37">
        <v>0</v>
      </c>
      <c r="U109" s="38">
        <v>0</v>
      </c>
      <c r="V109" s="37">
        <v>0</v>
      </c>
      <c r="W109" s="38">
        <v>0</v>
      </c>
      <c r="X109" s="37">
        <v>0</v>
      </c>
      <c r="Y109" s="50">
        <v>0</v>
      </c>
      <c r="Z109" s="18"/>
    </row>
    <row r="110" spans="1:26" ht="15" customHeight="1" x14ac:dyDescent="0.25">
      <c r="A110" s="34">
        <v>89</v>
      </c>
      <c r="B110" s="35">
        <v>459</v>
      </c>
      <c r="C110" s="36" t="s">
        <v>104</v>
      </c>
      <c r="D110" s="37" t="s">
        <v>69</v>
      </c>
      <c r="E110" s="37" t="s">
        <v>69</v>
      </c>
      <c r="F110" s="37">
        <v>0</v>
      </c>
      <c r="G110" s="38">
        <v>0</v>
      </c>
      <c r="H110" s="39">
        <v>0</v>
      </c>
      <c r="I110" s="37">
        <v>0</v>
      </c>
      <c r="J110" s="38">
        <v>0</v>
      </c>
      <c r="K110" s="37">
        <v>0</v>
      </c>
      <c r="L110" s="38">
        <v>0</v>
      </c>
      <c r="M110" s="39">
        <v>0</v>
      </c>
      <c r="N110" s="37">
        <v>0</v>
      </c>
      <c r="O110" s="38">
        <v>0</v>
      </c>
      <c r="P110" s="37">
        <v>1</v>
      </c>
      <c r="Q110" s="38">
        <v>92.34</v>
      </c>
      <c r="R110" s="37">
        <v>10</v>
      </c>
      <c r="S110" s="38">
        <v>1469.1</v>
      </c>
      <c r="T110" s="37">
        <v>7</v>
      </c>
      <c r="U110" s="38">
        <v>1197</v>
      </c>
      <c r="V110" s="37">
        <v>0</v>
      </c>
      <c r="W110" s="38">
        <v>0</v>
      </c>
      <c r="X110" s="37">
        <v>0</v>
      </c>
      <c r="Y110" s="50">
        <v>0</v>
      </c>
      <c r="Z110" s="18"/>
    </row>
    <row r="111" spans="1:26" ht="15" customHeight="1" x14ac:dyDescent="0.25">
      <c r="A111" s="34">
        <v>90</v>
      </c>
      <c r="B111" s="35">
        <v>4406</v>
      </c>
      <c r="C111" s="51" t="s">
        <v>107</v>
      </c>
      <c r="D111" s="37">
        <v>326</v>
      </c>
      <c r="E111" s="37">
        <v>84</v>
      </c>
      <c r="F111" s="37">
        <v>88</v>
      </c>
      <c r="G111" s="38">
        <v>282.48</v>
      </c>
      <c r="H111" s="39">
        <v>104.76190476190477</v>
      </c>
      <c r="I111" s="37">
        <v>69</v>
      </c>
      <c r="J111" s="38">
        <v>939.78000000000009</v>
      </c>
      <c r="K111" s="37">
        <v>0</v>
      </c>
      <c r="L111" s="38">
        <v>0</v>
      </c>
      <c r="M111" s="39">
        <v>82.142857142857139</v>
      </c>
      <c r="N111" s="37">
        <v>8</v>
      </c>
      <c r="O111" s="38">
        <v>226.08</v>
      </c>
      <c r="P111" s="37">
        <v>0</v>
      </c>
      <c r="Q111" s="38">
        <v>0</v>
      </c>
      <c r="R111" s="37">
        <v>0</v>
      </c>
      <c r="S111" s="38">
        <v>0</v>
      </c>
      <c r="T111" s="37">
        <v>0</v>
      </c>
      <c r="U111" s="38">
        <v>0</v>
      </c>
      <c r="V111" s="37">
        <v>0</v>
      </c>
      <c r="W111" s="38">
        <v>0</v>
      </c>
      <c r="X111" s="37">
        <v>0</v>
      </c>
      <c r="Y111" s="50">
        <v>0</v>
      </c>
      <c r="Z111" s="18"/>
    </row>
    <row r="112" spans="1:26" ht="15" customHeight="1" x14ac:dyDescent="0.25">
      <c r="A112" s="34">
        <v>91</v>
      </c>
      <c r="B112" s="35">
        <v>6192</v>
      </c>
      <c r="C112" s="36" t="s">
        <v>108</v>
      </c>
      <c r="D112" s="37">
        <v>1240</v>
      </c>
      <c r="E112" s="37">
        <v>312</v>
      </c>
      <c r="F112" s="37">
        <v>264</v>
      </c>
      <c r="G112" s="38">
        <v>847.44</v>
      </c>
      <c r="H112" s="39">
        <v>84.615384615384613</v>
      </c>
      <c r="I112" s="37">
        <v>247</v>
      </c>
      <c r="J112" s="38">
        <v>3364.14</v>
      </c>
      <c r="K112" s="37">
        <v>0</v>
      </c>
      <c r="L112" s="38">
        <v>0</v>
      </c>
      <c r="M112" s="39">
        <v>79.166666666666657</v>
      </c>
      <c r="N112" s="37">
        <v>21</v>
      </c>
      <c r="O112" s="38">
        <v>593.46</v>
      </c>
      <c r="P112" s="37">
        <v>0</v>
      </c>
      <c r="Q112" s="38">
        <v>0</v>
      </c>
      <c r="R112" s="37">
        <v>0</v>
      </c>
      <c r="S112" s="38">
        <v>0</v>
      </c>
      <c r="T112" s="37">
        <v>0</v>
      </c>
      <c r="U112" s="38">
        <v>0</v>
      </c>
      <c r="V112" s="37">
        <v>0</v>
      </c>
      <c r="W112" s="38">
        <v>0</v>
      </c>
      <c r="X112" s="37">
        <v>0</v>
      </c>
      <c r="Y112" s="50">
        <v>0</v>
      </c>
      <c r="Z112" s="18"/>
    </row>
    <row r="113" spans="1:27" ht="15" customHeight="1" x14ac:dyDescent="0.25">
      <c r="A113" s="34">
        <v>92</v>
      </c>
      <c r="B113" s="35">
        <v>57629</v>
      </c>
      <c r="C113" s="36" t="s">
        <v>89</v>
      </c>
      <c r="D113" s="37">
        <v>741</v>
      </c>
      <c r="E113" s="37">
        <v>186</v>
      </c>
      <c r="F113" s="37">
        <v>170</v>
      </c>
      <c r="G113" s="38">
        <v>545.69999999999993</v>
      </c>
      <c r="H113" s="39">
        <v>91.397849462365585</v>
      </c>
      <c r="I113" s="37">
        <v>167</v>
      </c>
      <c r="J113" s="38">
        <v>2274.54</v>
      </c>
      <c r="K113" s="37">
        <v>0</v>
      </c>
      <c r="L113" s="38">
        <v>0</v>
      </c>
      <c r="M113" s="39">
        <v>89.784946236559136</v>
      </c>
      <c r="N113" s="37">
        <v>5</v>
      </c>
      <c r="O113" s="38">
        <v>141.30000000000001</v>
      </c>
      <c r="P113" s="37">
        <v>0</v>
      </c>
      <c r="Q113" s="38">
        <v>0</v>
      </c>
      <c r="R113" s="37">
        <v>0</v>
      </c>
      <c r="S113" s="38">
        <v>0</v>
      </c>
      <c r="T113" s="37">
        <v>0</v>
      </c>
      <c r="U113" s="38">
        <v>0</v>
      </c>
      <c r="V113" s="37">
        <v>0</v>
      </c>
      <c r="W113" s="38">
        <v>0</v>
      </c>
      <c r="X113" s="37">
        <v>0</v>
      </c>
      <c r="Y113" s="50">
        <v>0</v>
      </c>
      <c r="Z113" s="18"/>
    </row>
    <row r="114" spans="1:27" ht="15" customHeight="1" x14ac:dyDescent="0.25">
      <c r="A114" s="34">
        <v>93</v>
      </c>
      <c r="B114" s="35">
        <v>450</v>
      </c>
      <c r="C114" s="36" t="s">
        <v>109</v>
      </c>
      <c r="D114" s="53" t="s">
        <v>69</v>
      </c>
      <c r="E114" s="53" t="s">
        <v>69</v>
      </c>
      <c r="F114" s="37">
        <v>0</v>
      </c>
      <c r="G114" s="38">
        <v>0</v>
      </c>
      <c r="H114" s="54">
        <v>0</v>
      </c>
      <c r="I114" s="37">
        <v>0</v>
      </c>
      <c r="J114" s="38">
        <v>0</v>
      </c>
      <c r="K114" s="38">
        <v>0</v>
      </c>
      <c r="L114" s="38">
        <v>0</v>
      </c>
      <c r="M114" s="39">
        <v>0</v>
      </c>
      <c r="N114" s="37">
        <v>0</v>
      </c>
      <c r="O114" s="38">
        <v>0</v>
      </c>
      <c r="P114" s="37">
        <v>1</v>
      </c>
      <c r="Q114" s="38">
        <v>92.34</v>
      </c>
      <c r="R114" s="37">
        <v>33</v>
      </c>
      <c r="S114" s="38">
        <v>4848.0300000000007</v>
      </c>
      <c r="T114" s="37">
        <v>24</v>
      </c>
      <c r="U114" s="38">
        <v>4104</v>
      </c>
      <c r="V114" s="37">
        <v>6</v>
      </c>
      <c r="W114" s="38">
        <v>699.78</v>
      </c>
      <c r="X114" s="37">
        <v>40</v>
      </c>
      <c r="Y114" s="38">
        <v>3653.5999999999995</v>
      </c>
      <c r="Z114" s="18"/>
      <c r="AA114" s="55"/>
    </row>
    <row r="115" spans="1:27" ht="15" customHeight="1" x14ac:dyDescent="0.25">
      <c r="A115" s="34">
        <v>94</v>
      </c>
      <c r="B115" s="35">
        <v>451</v>
      </c>
      <c r="C115" s="36" t="s">
        <v>110</v>
      </c>
      <c r="D115" s="53" t="s">
        <v>69</v>
      </c>
      <c r="E115" s="53" t="s">
        <v>69</v>
      </c>
      <c r="F115" s="37">
        <v>0</v>
      </c>
      <c r="G115" s="38">
        <v>0</v>
      </c>
      <c r="H115" s="54">
        <v>0</v>
      </c>
      <c r="I115" s="37">
        <v>0</v>
      </c>
      <c r="J115" s="38">
        <v>0</v>
      </c>
      <c r="K115" s="38">
        <v>0</v>
      </c>
      <c r="L115" s="38">
        <v>0</v>
      </c>
      <c r="M115" s="39">
        <v>0</v>
      </c>
      <c r="N115" s="37">
        <v>0</v>
      </c>
      <c r="O115" s="38">
        <v>0</v>
      </c>
      <c r="P115" s="37">
        <v>0</v>
      </c>
      <c r="Q115" s="38">
        <v>0</v>
      </c>
      <c r="R115" s="37">
        <v>1</v>
      </c>
      <c r="S115" s="38">
        <v>146.91</v>
      </c>
      <c r="T115" s="37">
        <v>0</v>
      </c>
      <c r="U115" s="38">
        <v>0</v>
      </c>
      <c r="V115" s="37">
        <v>40</v>
      </c>
      <c r="W115" s="38">
        <v>4665.2</v>
      </c>
      <c r="X115" s="37">
        <v>0</v>
      </c>
      <c r="Y115" s="50">
        <v>0</v>
      </c>
      <c r="Z115" s="18"/>
    </row>
    <row r="116" spans="1:27" ht="15" customHeight="1" x14ac:dyDescent="0.25">
      <c r="A116" s="34">
        <v>95</v>
      </c>
      <c r="B116" s="35">
        <v>449</v>
      </c>
      <c r="C116" s="36" t="s">
        <v>111</v>
      </c>
      <c r="D116" s="53" t="s">
        <v>69</v>
      </c>
      <c r="E116" s="53" t="s">
        <v>69</v>
      </c>
      <c r="F116" s="37">
        <v>0</v>
      </c>
      <c r="G116" s="38">
        <v>0</v>
      </c>
      <c r="H116" s="54">
        <v>0</v>
      </c>
      <c r="I116" s="37">
        <v>0</v>
      </c>
      <c r="J116" s="38">
        <v>0</v>
      </c>
      <c r="K116" s="38">
        <v>0</v>
      </c>
      <c r="L116" s="38">
        <v>0</v>
      </c>
      <c r="M116" s="39">
        <v>0</v>
      </c>
      <c r="N116" s="37">
        <v>0</v>
      </c>
      <c r="O116" s="38">
        <v>0</v>
      </c>
      <c r="P116" s="37">
        <v>0</v>
      </c>
      <c r="Q116" s="38">
        <v>0</v>
      </c>
      <c r="R116" s="37">
        <v>21</v>
      </c>
      <c r="S116" s="38">
        <v>3085.11</v>
      </c>
      <c r="T116" s="37">
        <v>0</v>
      </c>
      <c r="U116" s="38">
        <v>0</v>
      </c>
      <c r="V116" s="37">
        <v>0</v>
      </c>
      <c r="W116" s="38">
        <v>0</v>
      </c>
      <c r="X116" s="37">
        <v>0</v>
      </c>
      <c r="Y116" s="50">
        <v>0</v>
      </c>
      <c r="Z116" s="18"/>
    </row>
    <row r="117" spans="1:27" ht="15" customHeight="1" x14ac:dyDescent="0.25">
      <c r="A117" s="34">
        <v>96</v>
      </c>
      <c r="B117" s="46">
        <v>53757</v>
      </c>
      <c r="C117" s="48" t="s">
        <v>99</v>
      </c>
      <c r="D117" s="53" t="s">
        <v>69</v>
      </c>
      <c r="E117" s="53" t="s">
        <v>69</v>
      </c>
      <c r="F117" s="37">
        <v>0</v>
      </c>
      <c r="G117" s="38">
        <v>0</v>
      </c>
      <c r="H117" s="54">
        <v>0</v>
      </c>
      <c r="I117" s="37">
        <v>0</v>
      </c>
      <c r="J117" s="38">
        <v>0</v>
      </c>
      <c r="K117" s="38">
        <v>0</v>
      </c>
      <c r="L117" s="38">
        <v>0</v>
      </c>
      <c r="M117" s="39">
        <v>0</v>
      </c>
      <c r="N117" s="37">
        <v>0</v>
      </c>
      <c r="O117" s="38">
        <v>0</v>
      </c>
      <c r="P117" s="37">
        <v>0</v>
      </c>
      <c r="Q117" s="38">
        <v>0</v>
      </c>
      <c r="R117" s="37">
        <v>8</v>
      </c>
      <c r="S117" s="38">
        <v>1175.28</v>
      </c>
      <c r="T117" s="37">
        <v>0</v>
      </c>
      <c r="U117" s="38">
        <v>0</v>
      </c>
      <c r="V117" s="37">
        <v>0</v>
      </c>
      <c r="W117" s="38">
        <v>0</v>
      </c>
      <c r="X117" s="37">
        <v>0</v>
      </c>
      <c r="Y117" s="50">
        <v>0</v>
      </c>
      <c r="Z117" s="18"/>
    </row>
    <row r="118" spans="1:27" ht="15" customHeight="1" x14ac:dyDescent="0.25">
      <c r="A118" s="34">
        <v>97</v>
      </c>
      <c r="B118" s="46">
        <v>59508</v>
      </c>
      <c r="C118" s="48" t="s">
        <v>99</v>
      </c>
      <c r="D118" s="53" t="s">
        <v>69</v>
      </c>
      <c r="E118" s="53" t="s">
        <v>69</v>
      </c>
      <c r="F118" s="37">
        <v>0</v>
      </c>
      <c r="G118" s="38">
        <v>0</v>
      </c>
      <c r="H118" s="54">
        <v>0</v>
      </c>
      <c r="I118" s="37">
        <v>0</v>
      </c>
      <c r="J118" s="38">
        <v>0</v>
      </c>
      <c r="K118" s="38">
        <v>0</v>
      </c>
      <c r="L118" s="38">
        <v>0</v>
      </c>
      <c r="M118" s="39">
        <v>0</v>
      </c>
      <c r="N118" s="37">
        <v>0</v>
      </c>
      <c r="O118" s="38">
        <v>0</v>
      </c>
      <c r="P118" s="37">
        <v>0</v>
      </c>
      <c r="Q118" s="38">
        <v>0</v>
      </c>
      <c r="R118" s="37">
        <v>434</v>
      </c>
      <c r="S118" s="38">
        <v>63758.939999999995</v>
      </c>
      <c r="T118" s="37">
        <v>155</v>
      </c>
      <c r="U118" s="38">
        <v>26505</v>
      </c>
      <c r="V118" s="37">
        <v>0</v>
      </c>
      <c r="W118" s="38">
        <v>0</v>
      </c>
      <c r="X118" s="37">
        <v>0</v>
      </c>
      <c r="Y118" s="50">
        <v>0</v>
      </c>
      <c r="Z118" s="18"/>
    </row>
    <row r="119" spans="1:27" ht="15" customHeight="1" x14ac:dyDescent="0.25">
      <c r="A119" s="56" t="s">
        <v>112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7" ht="15" customHeight="1" x14ac:dyDescent="0.25">
      <c r="A120" s="5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7" ht="15" customHeight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7" ht="15" customHeight="1" x14ac:dyDescent="0.25">
      <c r="A122" s="6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Q122" s="59"/>
      <c r="R122" s="59"/>
      <c r="U122" s="59"/>
      <c r="V122" s="59"/>
      <c r="W122" s="60"/>
      <c r="X122" s="60"/>
    </row>
    <row r="123" spans="1:27" ht="15" customHeight="1" x14ac:dyDescent="0.25">
      <c r="A123" s="61"/>
    </row>
  </sheetData>
  <mergeCells count="36">
    <mergeCell ref="T18:U18"/>
    <mergeCell ref="V18:W18"/>
    <mergeCell ref="X18:Y18"/>
    <mergeCell ref="A119:Y119"/>
    <mergeCell ref="R17:S17"/>
    <mergeCell ref="T17:U17"/>
    <mergeCell ref="V17:W17"/>
    <mergeCell ref="X17:Y17"/>
    <mergeCell ref="F18:G18"/>
    <mergeCell ref="I18:J18"/>
    <mergeCell ref="K18:L18"/>
    <mergeCell ref="N18:O18"/>
    <mergeCell ref="P18:Q18"/>
    <mergeCell ref="R18:S18"/>
    <mergeCell ref="H17:H18"/>
    <mergeCell ref="I17:J17"/>
    <mergeCell ref="K17:L17"/>
    <mergeCell ref="M17:M18"/>
    <mergeCell ref="N17:O17"/>
    <mergeCell ref="P17:Q17"/>
    <mergeCell ref="A11:Y11"/>
    <mergeCell ref="A12:Y12"/>
    <mergeCell ref="A14:Y14"/>
    <mergeCell ref="A15:Y15"/>
    <mergeCell ref="A17:A19"/>
    <mergeCell ref="B17:B19"/>
    <mergeCell ref="C17:C19"/>
    <mergeCell ref="D17:D19"/>
    <mergeCell ref="E17:E19"/>
    <mergeCell ref="F17:G17"/>
    <mergeCell ref="S1:Y1"/>
    <mergeCell ref="S2:Y2"/>
    <mergeCell ref="S4:Y4"/>
    <mergeCell ref="S5:Y5"/>
    <mergeCell ref="X8:Y8"/>
    <mergeCell ref="A10:Y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Storosios žarnos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 Barakauskienė</dc:creator>
  <cp:lastModifiedBy>Rolanda Barakauskienė</cp:lastModifiedBy>
  <dcterms:created xsi:type="dcterms:W3CDTF">2025-07-21T11:50:40Z</dcterms:created>
  <dcterms:modified xsi:type="dcterms:W3CDTF">2025-07-21T11:50:51Z</dcterms:modified>
</cp:coreProperties>
</file>