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:\ATASKAITOS\PREVENCINES\Suvestinės\03 04_Priešinė liauka\"/>
    </mc:Choice>
  </mc:AlternateContent>
  <xr:revisionPtr revIDLastSave="0" documentId="13_ncr:1_{688DD32C-9DBE-4023-86FF-DF0F119DD834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Sheet1" sheetId="1" r:id="rId1"/>
  </sheets>
  <definedNames>
    <definedName name="_xlnm._FilterDatabase" localSheetId="0" hidden="1">Sheet1!$A$25:$M$140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D25" i="1"/>
  <c r="H25" i="1"/>
  <c r="G25" i="1"/>
  <c r="E25" i="1" l="1"/>
  <c r="G20" i="1" s="1"/>
  <c r="H20" i="1"/>
</calcChain>
</file>

<file path=xl/sharedStrings.xml><?xml version="1.0" encoding="utf-8"?>
<sst xmlns="http://schemas.openxmlformats.org/spreadsheetml/2006/main" count="149" uniqueCount="146">
  <si>
    <t xml:space="preserve">Forma patvirtinta </t>
  </si>
  <si>
    <t xml:space="preserve">Valstybinės ligonių kasos prie </t>
  </si>
  <si>
    <t>Sveikatos apsaugos ministerijos direktoriaus</t>
  </si>
  <si>
    <t xml:space="preserve"> 2006 m. kovo 29 d. įsakymu Nr. 1K-43</t>
  </si>
  <si>
    <t>(Valstybinės ligonių kasos prie</t>
  </si>
  <si>
    <t>2018 m. rugpjūčio 13 d. įsakymo Nr.1K-226 redakcija)</t>
  </si>
  <si>
    <t>PRIEŠINĖS LIAUKOS VĖŽIO ANKSTYVOSIOS DIAGNOSTIKOS FINANSAVIMO PROGRAMOS VYKDYMO ATASKAITA</t>
  </si>
  <si>
    <t>Kaunas</t>
  </si>
  <si>
    <t>Eil. Nr.</t>
  </si>
  <si>
    <t>Asmens sveikatos priežiūros įstaigos (toliau - ASPĮ) identifikacinis numeris</t>
  </si>
  <si>
    <t>ASPĮ pavadinimas</t>
  </si>
  <si>
    <t>Prie ASPĮ prirašytų vyrų (50-69 m. imtinai) skaičius (sausio 1 d. duomenimis)</t>
  </si>
  <si>
    <t>Informavimo paslauga</t>
  </si>
  <si>
    <t>kodai 3496-3499, 2035</t>
  </si>
  <si>
    <t>kodai 2036-2043</t>
  </si>
  <si>
    <t xml:space="preserve">vnt. </t>
  </si>
  <si>
    <t>Eur</t>
  </si>
  <si>
    <t>Iš viso</t>
  </si>
  <si>
    <t>Lietuvos sveikatos mokslų universiteto ligoninė Kauno klinikos</t>
  </si>
  <si>
    <t>(ataskaitą parengusio asmens pareigų pavadinimas)</t>
  </si>
  <si>
    <t>(parašas)</t>
  </si>
  <si>
    <t>(vardas ir pavardė)</t>
  </si>
  <si>
    <t>(Teritorinės ligonių kasos pavadinimas)</t>
  </si>
  <si>
    <t>KAUNO TERITORINĖ LIGONIŲ KASA</t>
  </si>
  <si>
    <t>(Ataskaitinis laikotarpis)</t>
  </si>
  <si>
    <t>(Registracijos data ir Nr.)</t>
  </si>
  <si>
    <t>(Vieta)</t>
  </si>
  <si>
    <t>Urologo konsultacija</t>
  </si>
  <si>
    <t>Viešoji įstaiga Birštono pirminės sveikatos priežiūros centras</t>
  </si>
  <si>
    <t>Viešoji įstaiga Garliavos pirminės sveikatos priežiūros centras</t>
  </si>
  <si>
    <t>Viešoji įstaiga "Pakaunės pirminės sveikatos priežiūros centras"</t>
  </si>
  <si>
    <t>Viešoji įstaiga "Vilkijos pirminės sveikatos priežiūros centras"</t>
  </si>
  <si>
    <t>Viešoji įstaiga Prienų rajono pirminės sveikatos piežiūros centras</t>
  </si>
  <si>
    <t>Viešoji įstaiga Balbieriškio pirminės sveikatos priežiūros centras</t>
  </si>
  <si>
    <t>Viešoji įstaiga Jiezno pirminės sveikatos priežiūros centras</t>
  </si>
  <si>
    <t>Viešoji įstaiga Veiverių pirminės sveikatos priežiūros centras</t>
  </si>
  <si>
    <t>Viešoji įstaiga Kėdainių pirminės sveikatos priežiūros centras</t>
  </si>
  <si>
    <t>Viešoji įstaiga Raseinių pirminės sveikatos priežiūros centras</t>
  </si>
  <si>
    <t>Viešoji įstaiga Ariogalos pirminės sveikatos priežiūros centras</t>
  </si>
  <si>
    <t>Viešoji įstaiga Jonavos pirminės sveikatos priežiūros centras</t>
  </si>
  <si>
    <t>Uždaroji akcinė bendrovė "Signata"</t>
  </si>
  <si>
    <t>UAB "Vita longa"</t>
  </si>
  <si>
    <t>Viešoji įstaiga "Babtų šeimos medicinos centras"</t>
  </si>
  <si>
    <t>Uždaroji akcinė bendrovė Kaišiadorių šeimos medicinos centras</t>
  </si>
  <si>
    <t>Viešoji įstaiga Moters sveikatos centras</t>
  </si>
  <si>
    <t>UAB "Ars medica"</t>
  </si>
  <si>
    <t>D. Vaikšnienės šeimos klinika</t>
  </si>
  <si>
    <t>UAB "Pagalba ligoniui"</t>
  </si>
  <si>
    <t>Viešoji įstaiga "Veiveriečių sveikata"</t>
  </si>
  <si>
    <t>UAB "Pilėnų klinika"</t>
  </si>
  <si>
    <t>UAB Saulės šeimos medicinos centras</t>
  </si>
  <si>
    <t>UAB L. Morkūnienės šeimos klinika</t>
  </si>
  <si>
    <t>UAB Kalniečių šeimos klinika</t>
  </si>
  <si>
    <t>IĮ Jūsų šeimos klinika</t>
  </si>
  <si>
    <t>UAB "MEDGINTRAS"</t>
  </si>
  <si>
    <t>UAB "Eigulių šeimos sveikatos centras"</t>
  </si>
  <si>
    <t>Uždaroji akcinė bendrovė "Sveikatos projektai"</t>
  </si>
  <si>
    <t>UAB "LINERMEDA"</t>
  </si>
  <si>
    <t>Viešoji įstaiga "Auki sveikas"</t>
  </si>
  <si>
    <t>UAB "FAMA BONA"</t>
  </si>
  <si>
    <t>UAB ŠEIMOS MEDICINOS CENTRAS "VIVAT VITA"</t>
  </si>
  <si>
    <t>Vytauto Šimkaus šeimos medicinos centras</t>
  </si>
  <si>
    <t>VIEŠOJI ĮSTAIGA JONUČIŲ ŠEIMOS SVEIKATAS CENTRAS</t>
  </si>
  <si>
    <t>Uždaroji akcinė bendrovė Šlienavos sveikatos priežiūros centras</t>
  </si>
  <si>
    <t>UAB J. Auksakytės klinika</t>
  </si>
  <si>
    <t>UAB Panemunės šeimos sveikatos centras</t>
  </si>
  <si>
    <t>UAB  Juodmenos šeimos klinika</t>
  </si>
  <si>
    <t>UAB  Vilijampolės sveikatos centras</t>
  </si>
  <si>
    <t>UAB "Eikime kartu"</t>
  </si>
  <si>
    <t>UAB "Pasirink"</t>
  </si>
  <si>
    <t>UAB "Sveikatos ratas"</t>
  </si>
  <si>
    <t>UAB "Vita simplex"</t>
  </si>
  <si>
    <t>UAB "Rasos klinika"</t>
  </si>
  <si>
    <t>UAB Rimkų šeimos sveikatos centras</t>
  </si>
  <si>
    <t>UAB "Kėdainių šeimos klinika"</t>
  </si>
  <si>
    <t>Uždaroji akcinė bendrovė Raseinių šeimos gydytojų centras</t>
  </si>
  <si>
    <t>UAB Aušros medicinos centras</t>
  </si>
  <si>
    <t>UAB "Ave vita" klinika </t>
  </si>
  <si>
    <t>UAB "Marių klinika"</t>
  </si>
  <si>
    <t>UAB „Žaliakalnio poliklinika“</t>
  </si>
  <si>
    <t>Viešoji įstaiga Marijampolės pirminės sveikatos priežiūros centras</t>
  </si>
  <si>
    <t>Viešoji įstaiga Kazlų Rūdos pirminės sveikatos priežiūros centras</t>
  </si>
  <si>
    <t>Viešoji įstaiga Vilkaviškio pirminės sveikatos priežiūros centras</t>
  </si>
  <si>
    <t>Viešoji įstaiga Šakių pirminės asmens sveikatos priežiūros centras</t>
  </si>
  <si>
    <t>Viešoji įstaiga Kudirkos Naumiesčio pirminės sveikatos priežiūros centras</t>
  </si>
  <si>
    <t>Viešoji įstaiga Kidulių ambulatorija</t>
  </si>
  <si>
    <t>Viešoji įstaiga Lekėčių ambulatorija</t>
  </si>
  <si>
    <t>UAB Dalios Zaleskienės ambulatorija</t>
  </si>
  <si>
    <t>UAB "Gydytojų Keršanskų klinika"</t>
  </si>
  <si>
    <t>UAB "Šuolis pirmyn"</t>
  </si>
  <si>
    <t>Algio Masilionio gydymo klinika</t>
  </si>
  <si>
    <t>Rimanto Bernoto pirminės sveikatos priežiūros centras</t>
  </si>
  <si>
    <t>Žilvinos Urbonavičienės įmonė</t>
  </si>
  <si>
    <t>UAB "Sasnavos ambulatorija"</t>
  </si>
  <si>
    <t>UAB "Aglisa"</t>
  </si>
  <si>
    <t>UAB Liudvinavo ambulatorija</t>
  </si>
  <si>
    <t>UAB "Jūsų sveikata"</t>
  </si>
  <si>
    <t>Onos Gurevičienės šeimos klinika</t>
  </si>
  <si>
    <t>Lino Bieliausko šeimos klinika</t>
  </si>
  <si>
    <t>Danguolės Skurkienės bendrosios medicinos klinika</t>
  </si>
  <si>
    <t>Rasuolės Klusevičienės ambulatorija</t>
  </si>
  <si>
    <t>Uždaroji akcinė bendrovė "JOGIMEDA"</t>
  </si>
  <si>
    <t>UAB "Skraistelė"</t>
  </si>
  <si>
    <t>Algimanto Žvirblio pirminės sveikatos priežiūros centras</t>
  </si>
  <si>
    <t>UAB InMedica</t>
  </si>
  <si>
    <t>UAB "Gutavita"</t>
  </si>
  <si>
    <t>UAB Vilkaviškio šeimos klinika</t>
  </si>
  <si>
    <t>UAB Raudondvario klinika</t>
  </si>
  <si>
    <t>Integralios medicinos centras, UAB</t>
  </si>
  <si>
    <t>VšĮ Rokų socialinės gerovės centras</t>
  </si>
  <si>
    <t>Viešoji įstaiga Jonavos ligoninė</t>
  </si>
  <si>
    <t>UAB "Affidea Lietuva</t>
  </si>
  <si>
    <t>VšĮ Kauno miesto poliklinika</t>
  </si>
  <si>
    <t>UAB Šakių sveikatos klinika</t>
  </si>
  <si>
    <t>vyriausioji specialistė</t>
  </si>
  <si>
    <t>Viešoji įstaiga Vilkaviškio ligoninė</t>
  </si>
  <si>
    <t>UAB Zanavykų klinika</t>
  </si>
  <si>
    <t>Viešoji įstaiga Kėdainių ligoninė</t>
  </si>
  <si>
    <t>Viešoji įstaiga Raseinių ligoninė</t>
  </si>
  <si>
    <t>Lietuvos sveikatos mokslų universiteto Kauno ligoninė</t>
  </si>
  <si>
    <t>Virginija Morkūnaitė</t>
  </si>
  <si>
    <t>MB "Ąžuolyno medicinos klinika"</t>
  </si>
  <si>
    <t>UAB Vita simplex klinika</t>
  </si>
  <si>
    <t>Akcinė bendrovė "Achema"</t>
  </si>
  <si>
    <t>UAB Ąžuolyno šeimos sveikatos centras</t>
  </si>
  <si>
    <t>UAB Ąžuolo šeimos klinika</t>
  </si>
  <si>
    <t>Diagnostikos laboratorija UAB</t>
  </si>
  <si>
    <t>VŠĮ Šeimos sveikatos priežiūros centras</t>
  </si>
  <si>
    <t>UAB Medicinos namai šeimai</t>
  </si>
  <si>
    <t>Lietuvos kalėjimų tarnyba</t>
  </si>
  <si>
    <t>Uždaroji akcinė bendrovė "VAKK"</t>
  </si>
  <si>
    <t>Viešoji įstaiga Kalvarijos savivaldybės sveikatos centras</t>
  </si>
  <si>
    <t>UAB Vilkaviškio sveikatos namai</t>
  </si>
  <si>
    <t>UAB Drobės klinika</t>
  </si>
  <si>
    <t>UAB "Dantera"</t>
  </si>
  <si>
    <t>Viešoji įstaiga Šakių ligoninė</t>
  </si>
  <si>
    <t>Viešoji įstaiga Kaišiadorių rajono savivaldybės sveikatos centras</t>
  </si>
  <si>
    <t>UAB "True medical"</t>
  </si>
  <si>
    <t xml:space="preserve">Reginos Gabrilavičienės bendrosios praktikos gydytojo kabinetas </t>
  </si>
  <si>
    <t>UAB "Bioklinika"</t>
  </si>
  <si>
    <t>Viešoji įstaiga Prienų ligoninė</t>
  </si>
  <si>
    <t>2024 metai</t>
  </si>
  <si>
    <t>UAB Antalgija</t>
  </si>
  <si>
    <t>UAB "SolviMeda"</t>
  </si>
  <si>
    <t>Viešoji įstaiga Marijampolės ligoninė</t>
  </si>
  <si>
    <t>2025-01-22 Nr.4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</si>
</sst>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  <charset val="186"/>
    </font>
    <font>
      <sz val="12"/>
      <name val="Arial"/>
      <family val="2"/>
    </font>
    <font>
      <sz val="10"/>
      <name val="Times New Roman"/>
      <family val="1"/>
    </font>
    <font>
      <u/>
      <sz val="12"/>
      <name val="Arial"/>
      <family val="2"/>
    </font>
    <font>
      <u/>
      <sz val="11"/>
      <name val="Times New Roman"/>
      <family val="1"/>
      <charset val="186"/>
    </font>
    <font>
      <sz val="12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Arial"/>
      <family val="2"/>
      <charset val="186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7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0" xfId="0" applyFont="1"/>
    <xf numFmtId="0" fontId="12" fillId="0" borderId="0" xfId="0" applyFont="1"/>
    <xf numFmtId="0" fontId="13" fillId="0" borderId="6" xfId="0" applyFont="1" applyBorder="1" applyAlignment="1">
      <alignment horizontal="right"/>
    </xf>
    <xf numFmtId="1" fontId="13" fillId="0" borderId="6" xfId="0" applyNumberFormat="1" applyFont="1" applyBorder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1" fontId="2" fillId="0" borderId="6" xfId="0" applyNumberFormat="1" applyFont="1" applyBorder="1"/>
    <xf numFmtId="2" fontId="2" fillId="0" borderId="6" xfId="0" applyNumberFormat="1" applyFont="1" applyBorder="1"/>
    <xf numFmtId="2" fontId="2" fillId="0" borderId="6" xfId="0" applyNumberFormat="1" applyFont="1" applyBorder="1" applyAlignment="1">
      <alignment horizontal="right"/>
    </xf>
    <xf numFmtId="0" fontId="14" fillId="0" borderId="0" xfId="0" applyFont="1"/>
    <xf numFmtId="0" fontId="2" fillId="0" borderId="7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8" xfId="0" applyFont="1" applyBorder="1" applyAlignment="1">
      <alignment horizontal="left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2" fillId="0" borderId="6" xfId="0" applyFont="1" applyBorder="1" applyAlignment="1">
      <alignment wrapText="1"/>
    </xf>
    <xf numFmtId="2" fontId="0" fillId="0" borderId="0" xfId="0" applyNumberFormat="1"/>
    <xf numFmtId="0" fontId="2" fillId="0" borderId="0" xfId="0" applyFont="1" applyAlignment="1">
      <alignment horizontal="center"/>
    </xf>
    <xf numFmtId="1" fontId="2" fillId="0" borderId="0" xfId="0" applyNumberFormat="1" applyFont="1"/>
    <xf numFmtId="2" fontId="2" fillId="0" borderId="0" xfId="0" applyNumberFormat="1" applyFont="1"/>
    <xf numFmtId="2" fontId="2" fillId="0" borderId="0" xfId="0" applyNumberFormat="1" applyFont="1" applyAlignment="1">
      <alignment horizontal="right"/>
    </xf>
    <xf numFmtId="2" fontId="4" fillId="0" borderId="0" xfId="0" applyNumberFormat="1" applyFont="1"/>
    <xf numFmtId="4" fontId="12" fillId="0" borderId="0" xfId="0" applyNumberFormat="1" applyFont="1"/>
    <xf numFmtId="2" fontId="13" fillId="0" borderId="6" xfId="0" applyNumberFormat="1" applyFont="1" applyBorder="1"/>
    <xf numFmtId="2" fontId="13" fillId="0" borderId="6" xfId="0" applyNumberFormat="1" applyFont="1" applyBorder="1" applyAlignment="1">
      <alignment horizontal="right"/>
    </xf>
    <xf numFmtId="1" fontId="15" fillId="0" borderId="0" xfId="0" applyNumberFormat="1" applyFont="1"/>
    <xf numFmtId="4" fontId="15" fillId="0" borderId="0" xfId="0" applyNumberFormat="1" applyFont="1"/>
    <xf numFmtId="0" fontId="7" fillId="0" borderId="0" xfId="0" applyFont="1" applyAlignment="1">
      <alignment horizontal="center"/>
    </xf>
    <xf numFmtId="0" fontId="2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4" fontId="7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9"/>
  <sheetViews>
    <sheetView tabSelected="1" workbookViewId="0">
      <selection activeCell="A11" sqref="A11:H11"/>
    </sheetView>
  </sheetViews>
  <sheetFormatPr defaultRowHeight="14.6" x14ac:dyDescent="0.4"/>
  <cols>
    <col min="1" max="1" width="5.15234375" customWidth="1"/>
    <col min="2" max="2" width="17.15234375" customWidth="1"/>
    <col min="3" max="3" width="62.84375" customWidth="1"/>
    <col min="4" max="4" width="16.69140625" customWidth="1"/>
    <col min="5" max="5" width="10.69140625" customWidth="1"/>
    <col min="6" max="6" width="16.69140625" customWidth="1"/>
    <col min="7" max="7" width="10.69140625" customWidth="1"/>
    <col min="8" max="8" width="16.69140625" customWidth="1"/>
    <col min="9" max="9" width="9.53515625" bestFit="1" customWidth="1"/>
    <col min="10" max="10" width="9.84375" customWidth="1"/>
    <col min="11" max="11" width="9.53515625" bestFit="1" customWidth="1"/>
  </cols>
  <sheetData>
    <row r="1" spans="1:8" s="3" customFormat="1" ht="17.149999999999999" customHeight="1" x14ac:dyDescent="0.35">
      <c r="A1" s="1"/>
      <c r="B1" s="1"/>
      <c r="C1" s="1"/>
      <c r="D1" s="1"/>
      <c r="E1" s="1"/>
      <c r="F1" s="40" t="s">
        <v>0</v>
      </c>
      <c r="G1" s="40"/>
      <c r="H1" s="2"/>
    </row>
    <row r="2" spans="1:8" s="3" customFormat="1" ht="17.149999999999999" customHeight="1" x14ac:dyDescent="0.35">
      <c r="A2" s="1"/>
      <c r="B2" s="1"/>
      <c r="C2" s="1"/>
      <c r="D2" s="1"/>
      <c r="E2" s="1"/>
      <c r="F2" s="40" t="s">
        <v>1</v>
      </c>
      <c r="G2" s="40"/>
      <c r="H2" s="2"/>
    </row>
    <row r="3" spans="1:8" s="3" customFormat="1" ht="17.149999999999999" customHeight="1" x14ac:dyDescent="0.35">
      <c r="A3" s="1"/>
      <c r="B3" s="1"/>
      <c r="C3" s="1"/>
      <c r="D3" s="1"/>
      <c r="E3" s="1"/>
      <c r="F3" s="4" t="s">
        <v>2</v>
      </c>
      <c r="G3" s="4"/>
      <c r="H3" s="2"/>
    </row>
    <row r="4" spans="1:8" s="3" customFormat="1" ht="17.149999999999999" customHeight="1" x14ac:dyDescent="0.35">
      <c r="A4" s="1"/>
      <c r="B4" s="1"/>
      <c r="C4" s="1"/>
      <c r="D4" s="1"/>
      <c r="E4" s="1"/>
      <c r="F4" s="4" t="s">
        <v>3</v>
      </c>
      <c r="G4" s="4"/>
      <c r="H4" s="2"/>
    </row>
    <row r="5" spans="1:8" s="3" customFormat="1" ht="17.149999999999999" customHeight="1" x14ac:dyDescent="0.35">
      <c r="A5" s="5"/>
      <c r="B5" s="5"/>
      <c r="C5" s="5"/>
      <c r="D5" s="5"/>
      <c r="E5" s="5"/>
      <c r="F5" s="4" t="s">
        <v>4</v>
      </c>
      <c r="G5" s="6"/>
      <c r="H5" s="5"/>
    </row>
    <row r="6" spans="1:8" s="3" customFormat="1" ht="17.149999999999999" customHeight="1" x14ac:dyDescent="0.35">
      <c r="A6" s="1"/>
      <c r="B6" s="1"/>
      <c r="C6" s="1"/>
      <c r="D6" s="1"/>
      <c r="E6" s="1"/>
      <c r="F6" s="4" t="s">
        <v>2</v>
      </c>
      <c r="G6" s="4"/>
      <c r="H6" s="1"/>
    </row>
    <row r="7" spans="1:8" s="3" customFormat="1" ht="17.149999999999999" customHeight="1" x14ac:dyDescent="0.35">
      <c r="A7" s="7"/>
      <c r="B7" s="7"/>
      <c r="C7" s="7"/>
      <c r="D7" s="7"/>
      <c r="E7" s="7"/>
      <c r="F7" s="4" t="s">
        <v>5</v>
      </c>
      <c r="G7" s="4"/>
      <c r="H7" s="7"/>
    </row>
    <row r="8" spans="1:8" s="3" customFormat="1" ht="17.149999999999999" customHeight="1" x14ac:dyDescent="0.4">
      <c r="A8" s="39" t="s">
        <v>23</v>
      </c>
      <c r="B8" s="39"/>
      <c r="C8" s="39"/>
      <c r="D8" s="39"/>
      <c r="E8" s="39"/>
      <c r="F8" s="39"/>
      <c r="G8" s="39"/>
      <c r="H8" s="39"/>
    </row>
    <row r="9" spans="1:8" s="3" customFormat="1" ht="15.75" customHeight="1" x14ac:dyDescent="0.35">
      <c r="A9" s="43" t="s">
        <v>22</v>
      </c>
      <c r="B9" s="43"/>
      <c r="C9" s="43"/>
      <c r="D9" s="43"/>
      <c r="E9" s="43"/>
      <c r="F9" s="43"/>
      <c r="G9" s="43"/>
      <c r="H9" s="43"/>
    </row>
    <row r="10" spans="1:8" s="3" customFormat="1" ht="10.5" customHeight="1" x14ac:dyDescent="0.35">
      <c r="A10" s="41"/>
      <c r="B10" s="41"/>
      <c r="C10" s="41"/>
      <c r="D10" s="41"/>
      <c r="E10" s="41"/>
      <c r="F10" s="41"/>
      <c r="G10" s="41"/>
      <c r="H10" s="1"/>
    </row>
    <row r="11" spans="1:8" s="8" customFormat="1" ht="20.25" customHeight="1" x14ac:dyDescent="0.35">
      <c r="A11" s="42" t="s">
        <v>6</v>
      </c>
      <c r="B11" s="42"/>
      <c r="C11" s="42"/>
      <c r="D11" s="42"/>
      <c r="E11" s="42"/>
      <c r="F11" s="42"/>
      <c r="G11" s="42"/>
      <c r="H11" s="42"/>
    </row>
    <row r="12" spans="1:8" s="8" customFormat="1" ht="14.25" customHeight="1" x14ac:dyDescent="0.35">
      <c r="A12" s="25"/>
      <c r="B12" s="25"/>
      <c r="C12" s="25"/>
      <c r="D12" s="25"/>
      <c r="E12" s="25"/>
      <c r="F12" s="25"/>
      <c r="G12" s="25"/>
      <c r="H12" s="25"/>
    </row>
    <row r="13" spans="1:8" s="9" customFormat="1" ht="17.149999999999999" customHeight="1" x14ac:dyDescent="0.4">
      <c r="A13" s="39" t="s">
        <v>141</v>
      </c>
      <c r="B13" s="39"/>
      <c r="C13" s="39"/>
      <c r="D13" s="39"/>
      <c r="E13" s="39"/>
      <c r="F13" s="39"/>
      <c r="G13" s="39"/>
      <c r="H13" s="39"/>
    </row>
    <row r="14" spans="1:8" s="9" customFormat="1" ht="15.75" customHeight="1" x14ac:dyDescent="0.4">
      <c r="A14" s="44" t="s">
        <v>24</v>
      </c>
      <c r="B14" s="44"/>
      <c r="C14" s="44"/>
      <c r="D14" s="44"/>
      <c r="E14" s="44"/>
      <c r="F14" s="44"/>
      <c r="G14" s="44"/>
      <c r="H14" s="44"/>
    </row>
    <row r="15" spans="1:8" s="9" customFormat="1" ht="7.5" customHeight="1" x14ac:dyDescent="0.4">
      <c r="A15" s="26"/>
      <c r="B15" s="26"/>
      <c r="C15" s="26"/>
      <c r="D15" s="26"/>
      <c r="E15" s="26"/>
      <c r="F15" s="26"/>
      <c r="G15" s="26"/>
      <c r="H15" s="26"/>
    </row>
    <row r="16" spans="1:8" s="9" customFormat="1" ht="17.149999999999999" customHeight="1" x14ac:dyDescent="0.4">
      <c r="A16" s="47" t="s">
        <v>145</v>
      </c>
      <c r="B16" s="47"/>
      <c r="C16" s="47"/>
      <c r="D16" s="47"/>
      <c r="E16" s="47"/>
      <c r="F16" s="47"/>
      <c r="G16" s="47"/>
      <c r="H16" s="47"/>
    </row>
    <row r="17" spans="1:12" s="9" customFormat="1" ht="15" customHeight="1" x14ac:dyDescent="0.4">
      <c r="A17" s="44" t="s">
        <v>25</v>
      </c>
      <c r="B17" s="44"/>
      <c r="C17" s="44"/>
      <c r="D17" s="44"/>
      <c r="E17" s="44"/>
      <c r="F17" s="44"/>
      <c r="G17" s="44"/>
      <c r="H17" s="44"/>
    </row>
    <row r="18" spans="1:12" s="9" customFormat="1" ht="17.149999999999999" customHeight="1" x14ac:dyDescent="0.4">
      <c r="A18" s="39" t="s">
        <v>7</v>
      </c>
      <c r="B18" s="39"/>
      <c r="C18" s="39"/>
      <c r="D18" s="39"/>
      <c r="E18" s="39"/>
      <c r="F18" s="39"/>
      <c r="G18" s="39"/>
      <c r="H18" s="39"/>
    </row>
    <row r="19" spans="1:12" s="9" customFormat="1" ht="12.75" customHeight="1" x14ac:dyDescent="0.4">
      <c r="A19" s="44" t="s">
        <v>26</v>
      </c>
      <c r="B19" s="44"/>
      <c r="C19" s="44"/>
      <c r="D19" s="44"/>
      <c r="E19" s="44"/>
      <c r="F19" s="44"/>
      <c r="G19" s="44"/>
      <c r="H19" s="44"/>
    </row>
    <row r="20" spans="1:12" s="3" customFormat="1" ht="17.149999999999999" customHeight="1" x14ac:dyDescent="0.35">
      <c r="A20" s="1"/>
      <c r="B20" s="1"/>
      <c r="C20" s="1"/>
      <c r="D20" s="1"/>
      <c r="E20" s="1"/>
      <c r="F20" s="1"/>
      <c r="G20" s="37">
        <f>E25+G25</f>
        <v>26122</v>
      </c>
      <c r="H20" s="38">
        <f>F25+H25</f>
        <v>744711.72999999963</v>
      </c>
      <c r="I20" s="34"/>
      <c r="K20" s="33"/>
      <c r="L20" s="33"/>
    </row>
    <row r="21" spans="1:12" s="10" customFormat="1" ht="40.5" customHeight="1" x14ac:dyDescent="0.4">
      <c r="A21" s="48" t="s">
        <v>8</v>
      </c>
      <c r="B21" s="48" t="s">
        <v>9</v>
      </c>
      <c r="C21" s="48" t="s">
        <v>10</v>
      </c>
      <c r="D21" s="48" t="s">
        <v>11</v>
      </c>
      <c r="E21" s="45" t="s">
        <v>12</v>
      </c>
      <c r="F21" s="46"/>
      <c r="G21" s="45" t="s">
        <v>27</v>
      </c>
      <c r="H21" s="46"/>
    </row>
    <row r="22" spans="1:12" s="10" customFormat="1" ht="23.25" customHeight="1" x14ac:dyDescent="0.4">
      <c r="A22" s="49"/>
      <c r="B22" s="49"/>
      <c r="C22" s="49"/>
      <c r="D22" s="49"/>
      <c r="E22" s="45" t="s">
        <v>13</v>
      </c>
      <c r="F22" s="46"/>
      <c r="G22" s="45" t="s">
        <v>14</v>
      </c>
      <c r="H22" s="46"/>
    </row>
    <row r="23" spans="1:12" s="12" customFormat="1" ht="27.75" customHeight="1" x14ac:dyDescent="0.4">
      <c r="A23" s="50"/>
      <c r="B23" s="50"/>
      <c r="C23" s="50"/>
      <c r="D23" s="50"/>
      <c r="E23" s="11" t="s">
        <v>15</v>
      </c>
      <c r="F23" s="11" t="s">
        <v>16</v>
      </c>
      <c r="G23" s="11" t="s">
        <v>15</v>
      </c>
      <c r="H23" s="11" t="s">
        <v>16</v>
      </c>
    </row>
    <row r="24" spans="1:12" s="13" customFormat="1" ht="14.15" x14ac:dyDescent="0.35">
      <c r="A24" s="11">
        <v>1</v>
      </c>
      <c r="B24" s="11">
        <v>2</v>
      </c>
      <c r="C24" s="11">
        <v>3</v>
      </c>
      <c r="D24" s="11">
        <v>4</v>
      </c>
      <c r="E24" s="11">
        <v>5</v>
      </c>
      <c r="F24" s="11">
        <v>6</v>
      </c>
      <c r="G24" s="11">
        <v>7</v>
      </c>
      <c r="H24" s="11">
        <v>8</v>
      </c>
    </row>
    <row r="25" spans="1:12" ht="19.5" customHeight="1" x14ac:dyDescent="0.4">
      <c r="A25" s="16"/>
      <c r="B25" s="16"/>
      <c r="C25" s="14" t="s">
        <v>17</v>
      </c>
      <c r="D25" s="15">
        <f>SUM(D26:D140)</f>
        <v>93176</v>
      </c>
      <c r="E25" s="15">
        <f>SUM(E26:E140)</f>
        <v>25760</v>
      </c>
      <c r="F25" s="35">
        <f>SUM(F26:F140)</f>
        <v>656835.05999999959</v>
      </c>
      <c r="G25" s="15">
        <f>SUM(G26:G140)</f>
        <v>362</v>
      </c>
      <c r="H25" s="36">
        <f>SUM(H26:H140)</f>
        <v>87876.67</v>
      </c>
      <c r="I25" s="28"/>
      <c r="K25" s="28"/>
    </row>
    <row r="26" spans="1:12" ht="20.149999999999999" customHeight="1" x14ac:dyDescent="0.4">
      <c r="A26" s="17">
        <v>1</v>
      </c>
      <c r="B26" s="17">
        <v>26</v>
      </c>
      <c r="C26" s="27" t="s">
        <v>18</v>
      </c>
      <c r="D26" s="18">
        <v>1308</v>
      </c>
      <c r="E26" s="18">
        <v>279</v>
      </c>
      <c r="F26" s="19">
        <v>7099.0000000000009</v>
      </c>
      <c r="G26" s="17">
        <v>0</v>
      </c>
      <c r="H26" s="20">
        <v>0</v>
      </c>
      <c r="I26" s="28"/>
      <c r="J26" s="28"/>
      <c r="K26" s="28"/>
    </row>
    <row r="27" spans="1:12" ht="20.149999999999999" customHeight="1" x14ac:dyDescent="0.4">
      <c r="A27" s="17">
        <v>2</v>
      </c>
      <c r="B27" s="17">
        <v>18</v>
      </c>
      <c r="C27" s="27" t="s">
        <v>112</v>
      </c>
      <c r="D27" s="18">
        <v>18940</v>
      </c>
      <c r="E27" s="18">
        <v>5269</v>
      </c>
      <c r="F27" s="19">
        <v>133955.89000000001</v>
      </c>
      <c r="G27" s="17">
        <v>57</v>
      </c>
      <c r="H27" s="20">
        <v>14034.699999999997</v>
      </c>
      <c r="I27" s="28"/>
      <c r="J27" s="28"/>
      <c r="K27" s="28"/>
    </row>
    <row r="28" spans="1:12" ht="20.149999999999999" customHeight="1" x14ac:dyDescent="0.4">
      <c r="A28" s="17">
        <v>3</v>
      </c>
      <c r="B28" s="17">
        <v>247</v>
      </c>
      <c r="C28" s="27" t="s">
        <v>28</v>
      </c>
      <c r="D28" s="18">
        <v>255</v>
      </c>
      <c r="E28" s="18">
        <v>48</v>
      </c>
      <c r="F28" s="19">
        <v>1239.02</v>
      </c>
      <c r="G28" s="17">
        <v>0</v>
      </c>
      <c r="H28" s="20">
        <v>0</v>
      </c>
      <c r="I28" s="28"/>
      <c r="J28" s="28"/>
      <c r="K28" s="28"/>
    </row>
    <row r="29" spans="1:12" ht="20.149999999999999" customHeight="1" x14ac:dyDescent="0.4">
      <c r="A29" s="17">
        <v>4</v>
      </c>
      <c r="B29" s="17">
        <v>60</v>
      </c>
      <c r="C29" s="27" t="s">
        <v>29</v>
      </c>
      <c r="D29" s="18">
        <v>1412</v>
      </c>
      <c r="E29" s="18">
        <v>373</v>
      </c>
      <c r="F29" s="19">
        <v>9513.66</v>
      </c>
      <c r="G29" s="17">
        <v>0</v>
      </c>
      <c r="H29" s="20">
        <v>0</v>
      </c>
      <c r="I29" s="28"/>
      <c r="J29" s="28"/>
      <c r="K29" s="28"/>
    </row>
    <row r="30" spans="1:12" ht="20.149999999999999" customHeight="1" x14ac:dyDescent="0.4">
      <c r="A30" s="17">
        <v>5</v>
      </c>
      <c r="B30" s="17">
        <v>63</v>
      </c>
      <c r="C30" s="27" t="s">
        <v>30</v>
      </c>
      <c r="D30" s="18">
        <v>1491</v>
      </c>
      <c r="E30" s="18">
        <v>336</v>
      </c>
      <c r="F30" s="19">
        <v>8562.4700000000012</v>
      </c>
      <c r="G30" s="17">
        <v>0</v>
      </c>
      <c r="H30" s="20">
        <v>0</v>
      </c>
      <c r="I30" s="28"/>
      <c r="J30" s="28"/>
      <c r="K30" s="28"/>
    </row>
    <row r="31" spans="1:12" ht="20.149999999999999" customHeight="1" x14ac:dyDescent="0.4">
      <c r="A31" s="17">
        <v>6</v>
      </c>
      <c r="B31" s="17">
        <v>62</v>
      </c>
      <c r="C31" s="27" t="s">
        <v>31</v>
      </c>
      <c r="D31" s="18">
        <v>725</v>
      </c>
      <c r="E31" s="18">
        <v>214</v>
      </c>
      <c r="F31" s="19">
        <v>5477.4899999999989</v>
      </c>
      <c r="G31" s="17">
        <v>0</v>
      </c>
      <c r="H31" s="20">
        <v>0</v>
      </c>
      <c r="I31" s="28"/>
      <c r="J31" s="28"/>
      <c r="K31" s="28"/>
    </row>
    <row r="32" spans="1:12" ht="20.149999999999999" customHeight="1" x14ac:dyDescent="0.4">
      <c r="A32" s="17">
        <v>7</v>
      </c>
      <c r="B32" s="17">
        <v>254</v>
      </c>
      <c r="C32" s="27" t="s">
        <v>32</v>
      </c>
      <c r="D32" s="18">
        <v>1487</v>
      </c>
      <c r="E32" s="18">
        <v>359</v>
      </c>
      <c r="F32" s="19">
        <v>9167.6500000000015</v>
      </c>
      <c r="G32" s="17">
        <v>0</v>
      </c>
      <c r="H32" s="20">
        <v>0</v>
      </c>
      <c r="I32" s="28"/>
      <c r="J32" s="28"/>
      <c r="K32" s="28"/>
    </row>
    <row r="33" spans="1:11" ht="20.149999999999999" customHeight="1" x14ac:dyDescent="0.4">
      <c r="A33" s="17">
        <v>8</v>
      </c>
      <c r="B33" s="17">
        <v>255</v>
      </c>
      <c r="C33" s="27" t="s">
        <v>33</v>
      </c>
      <c r="D33" s="18">
        <v>233</v>
      </c>
      <c r="E33" s="18">
        <v>67</v>
      </c>
      <c r="F33" s="19">
        <v>1702.2499999999995</v>
      </c>
      <c r="G33" s="17">
        <v>0</v>
      </c>
      <c r="H33" s="20">
        <v>0</v>
      </c>
      <c r="I33" s="28"/>
      <c r="J33" s="28"/>
      <c r="K33" s="28"/>
    </row>
    <row r="34" spans="1:11" ht="20.149999999999999" customHeight="1" x14ac:dyDescent="0.4">
      <c r="A34" s="17">
        <v>9</v>
      </c>
      <c r="B34" s="17">
        <v>256</v>
      </c>
      <c r="C34" s="27" t="s">
        <v>34</v>
      </c>
      <c r="D34" s="18">
        <v>381</v>
      </c>
      <c r="E34" s="18">
        <v>69</v>
      </c>
      <c r="F34" s="19">
        <v>1772.1399999999999</v>
      </c>
      <c r="G34" s="17">
        <v>0</v>
      </c>
      <c r="H34" s="20">
        <v>0</v>
      </c>
      <c r="I34" s="28"/>
      <c r="J34" s="28"/>
      <c r="K34" s="28"/>
    </row>
    <row r="35" spans="1:11" ht="20.149999999999999" customHeight="1" x14ac:dyDescent="0.4">
      <c r="A35" s="17">
        <v>10</v>
      </c>
      <c r="B35" s="17">
        <v>252</v>
      </c>
      <c r="C35" s="27" t="s">
        <v>35</v>
      </c>
      <c r="D35" s="18">
        <v>204</v>
      </c>
      <c r="E35" s="18">
        <v>55</v>
      </c>
      <c r="F35" s="19">
        <v>1408.77</v>
      </c>
      <c r="G35" s="17">
        <v>0</v>
      </c>
      <c r="H35" s="20">
        <v>0</v>
      </c>
      <c r="I35" s="28"/>
      <c r="J35" s="28"/>
      <c r="K35" s="28"/>
    </row>
    <row r="36" spans="1:11" ht="20.149999999999999" customHeight="1" x14ac:dyDescent="0.4">
      <c r="A36" s="17">
        <v>11</v>
      </c>
      <c r="B36" s="17">
        <v>27</v>
      </c>
      <c r="C36" s="27" t="s">
        <v>36</v>
      </c>
      <c r="D36" s="18">
        <v>5433</v>
      </c>
      <c r="E36" s="18">
        <v>1637</v>
      </c>
      <c r="F36" s="19">
        <v>41579.880000000005</v>
      </c>
      <c r="G36" s="17">
        <v>0</v>
      </c>
      <c r="H36" s="20">
        <v>0</v>
      </c>
      <c r="I36" s="28"/>
      <c r="J36" s="28"/>
      <c r="K36" s="28"/>
    </row>
    <row r="37" spans="1:11" ht="20.149999999999999" customHeight="1" x14ac:dyDescent="0.4">
      <c r="A37" s="17">
        <v>12</v>
      </c>
      <c r="B37" s="17">
        <v>43</v>
      </c>
      <c r="C37" s="27" t="s">
        <v>37</v>
      </c>
      <c r="D37" s="18">
        <v>1941</v>
      </c>
      <c r="E37" s="18">
        <v>577</v>
      </c>
      <c r="F37" s="19">
        <v>14850.019999999999</v>
      </c>
      <c r="G37" s="17">
        <v>0</v>
      </c>
      <c r="H37" s="20">
        <v>0</v>
      </c>
      <c r="I37" s="28"/>
      <c r="J37" s="28"/>
      <c r="K37" s="28"/>
    </row>
    <row r="38" spans="1:11" ht="20.149999999999999" customHeight="1" x14ac:dyDescent="0.4">
      <c r="A38" s="17">
        <v>13</v>
      </c>
      <c r="B38" s="17">
        <v>44</v>
      </c>
      <c r="C38" s="27" t="s">
        <v>38</v>
      </c>
      <c r="D38" s="18">
        <v>628</v>
      </c>
      <c r="E38" s="18">
        <v>97</v>
      </c>
      <c r="F38" s="19">
        <v>2472.84</v>
      </c>
      <c r="G38" s="17">
        <v>0</v>
      </c>
      <c r="H38" s="20">
        <v>0</v>
      </c>
      <c r="I38" s="28"/>
      <c r="J38" s="28"/>
      <c r="K38" s="28"/>
    </row>
    <row r="39" spans="1:11" ht="20.149999999999999" customHeight="1" x14ac:dyDescent="0.4">
      <c r="A39" s="17">
        <v>14</v>
      </c>
      <c r="B39" s="17">
        <v>411</v>
      </c>
      <c r="C39" s="27" t="s">
        <v>136</v>
      </c>
      <c r="D39" s="18">
        <v>2836</v>
      </c>
      <c r="E39" s="18">
        <v>659</v>
      </c>
      <c r="F39" s="19">
        <v>16845.34</v>
      </c>
      <c r="G39" s="17">
        <v>0</v>
      </c>
      <c r="H39" s="20">
        <v>0</v>
      </c>
      <c r="I39" s="28"/>
      <c r="J39" s="28"/>
      <c r="K39" s="28"/>
    </row>
    <row r="40" spans="1:11" ht="20.149999999999999" customHeight="1" x14ac:dyDescent="0.4">
      <c r="A40" s="17">
        <v>15</v>
      </c>
      <c r="B40" s="17">
        <v>50</v>
      </c>
      <c r="C40" s="27" t="s">
        <v>39</v>
      </c>
      <c r="D40" s="18">
        <v>3464</v>
      </c>
      <c r="E40" s="18">
        <v>1114</v>
      </c>
      <c r="F40" s="19">
        <v>28332.62</v>
      </c>
      <c r="G40" s="17">
        <v>0</v>
      </c>
      <c r="H40" s="20">
        <v>0</v>
      </c>
      <c r="I40" s="28"/>
      <c r="J40" s="28"/>
      <c r="K40" s="28"/>
    </row>
    <row r="41" spans="1:11" ht="20.149999999999999" customHeight="1" x14ac:dyDescent="0.4">
      <c r="A41" s="17">
        <v>16</v>
      </c>
      <c r="B41" s="17">
        <v>52</v>
      </c>
      <c r="C41" s="27" t="s">
        <v>123</v>
      </c>
      <c r="D41" s="18">
        <v>686</v>
      </c>
      <c r="E41" s="18">
        <v>126</v>
      </c>
      <c r="F41" s="19">
        <v>3194.3800000000006</v>
      </c>
      <c r="G41" s="17">
        <v>0</v>
      </c>
      <c r="H41" s="20">
        <v>0</v>
      </c>
      <c r="I41" s="28"/>
      <c r="J41" s="28"/>
      <c r="K41" s="28"/>
    </row>
    <row r="42" spans="1:11" ht="20.149999999999999" customHeight="1" x14ac:dyDescent="0.4">
      <c r="A42" s="17">
        <v>17</v>
      </c>
      <c r="B42" s="17">
        <v>9858</v>
      </c>
      <c r="C42" s="27" t="s">
        <v>139</v>
      </c>
      <c r="D42" s="18">
        <v>0</v>
      </c>
      <c r="E42" s="18">
        <v>10</v>
      </c>
      <c r="F42" s="19">
        <v>264.82000000000005</v>
      </c>
      <c r="G42" s="17">
        <v>0</v>
      </c>
      <c r="H42" s="20">
        <v>0</v>
      </c>
      <c r="I42" s="28"/>
      <c r="J42" s="28"/>
      <c r="K42" s="28"/>
    </row>
    <row r="43" spans="1:11" ht="20.149999999999999" customHeight="1" x14ac:dyDescent="0.4">
      <c r="A43" s="17">
        <v>18</v>
      </c>
      <c r="B43" s="17">
        <v>63463</v>
      </c>
      <c r="C43" s="27" t="s">
        <v>142</v>
      </c>
      <c r="D43" s="18">
        <v>0</v>
      </c>
      <c r="E43" s="18">
        <v>1</v>
      </c>
      <c r="F43" s="19">
        <v>27.35</v>
      </c>
      <c r="G43" s="17">
        <v>0</v>
      </c>
      <c r="H43" s="20">
        <v>0</v>
      </c>
      <c r="I43" s="28"/>
      <c r="J43" s="28"/>
      <c r="K43" s="28"/>
    </row>
    <row r="44" spans="1:11" ht="20.149999999999999" customHeight="1" x14ac:dyDescent="0.4">
      <c r="A44" s="17">
        <v>19</v>
      </c>
      <c r="B44" s="17">
        <v>63793</v>
      </c>
      <c r="C44" s="27" t="s">
        <v>143</v>
      </c>
      <c r="D44" s="18">
        <v>0</v>
      </c>
      <c r="E44" s="18">
        <v>1</v>
      </c>
      <c r="F44" s="19">
        <v>27.35</v>
      </c>
      <c r="G44" s="17">
        <v>0</v>
      </c>
      <c r="H44" s="20">
        <v>0</v>
      </c>
      <c r="I44" s="28"/>
      <c r="J44" s="28"/>
      <c r="K44" s="28"/>
    </row>
    <row r="45" spans="1:11" ht="20.149999999999999" customHeight="1" x14ac:dyDescent="0.4">
      <c r="A45" s="17">
        <v>20</v>
      </c>
      <c r="B45" s="17">
        <v>4423</v>
      </c>
      <c r="C45" s="27" t="s">
        <v>40</v>
      </c>
      <c r="D45" s="18">
        <v>2200</v>
      </c>
      <c r="E45" s="18">
        <v>519</v>
      </c>
      <c r="F45" s="19">
        <v>13294.099999999999</v>
      </c>
      <c r="G45" s="17">
        <v>0</v>
      </c>
      <c r="H45" s="20">
        <v>0</v>
      </c>
      <c r="I45" s="28"/>
      <c r="J45" s="28"/>
      <c r="K45" s="28"/>
    </row>
    <row r="46" spans="1:11" ht="20.149999999999999" customHeight="1" x14ac:dyDescent="0.4">
      <c r="A46" s="17">
        <v>21</v>
      </c>
      <c r="B46" s="17">
        <v>6577</v>
      </c>
      <c r="C46" s="27" t="s">
        <v>41</v>
      </c>
      <c r="D46" s="18">
        <v>1711</v>
      </c>
      <c r="E46" s="18">
        <v>511</v>
      </c>
      <c r="F46" s="19">
        <v>13044.919999999998</v>
      </c>
      <c r="G46" s="17">
        <v>0</v>
      </c>
      <c r="H46" s="20">
        <v>0</v>
      </c>
      <c r="I46" s="28"/>
      <c r="J46" s="28"/>
      <c r="K46" s="28"/>
    </row>
    <row r="47" spans="1:11" ht="20.149999999999999" customHeight="1" x14ac:dyDescent="0.4">
      <c r="A47" s="17">
        <v>22</v>
      </c>
      <c r="B47" s="17">
        <v>4479</v>
      </c>
      <c r="C47" s="27" t="s">
        <v>42</v>
      </c>
      <c r="D47" s="18">
        <v>164</v>
      </c>
      <c r="E47" s="18">
        <v>51</v>
      </c>
      <c r="F47" s="19">
        <v>1301.5400000000002</v>
      </c>
      <c r="G47" s="17">
        <v>0</v>
      </c>
      <c r="H47" s="20">
        <v>0</v>
      </c>
      <c r="I47" s="28"/>
      <c r="J47" s="28"/>
      <c r="K47" s="28"/>
    </row>
    <row r="48" spans="1:11" ht="20.149999999999999" customHeight="1" x14ac:dyDescent="0.4">
      <c r="A48" s="17">
        <v>23</v>
      </c>
      <c r="B48" s="17">
        <v>4477</v>
      </c>
      <c r="C48" s="27" t="s">
        <v>43</v>
      </c>
      <c r="D48" s="18">
        <v>384</v>
      </c>
      <c r="E48" s="18">
        <v>97</v>
      </c>
      <c r="F48" s="19">
        <v>2479.35</v>
      </c>
      <c r="G48" s="17">
        <v>0</v>
      </c>
      <c r="H48" s="20">
        <v>0</v>
      </c>
      <c r="I48" s="28"/>
      <c r="J48" s="28"/>
      <c r="K48" s="28"/>
    </row>
    <row r="49" spans="1:11" ht="20.149999999999999" customHeight="1" x14ac:dyDescent="0.4">
      <c r="A49" s="17">
        <v>24</v>
      </c>
      <c r="B49" s="17">
        <v>4488</v>
      </c>
      <c r="C49" s="27" t="s">
        <v>44</v>
      </c>
      <c r="D49" s="18">
        <v>532</v>
      </c>
      <c r="E49" s="18">
        <v>165</v>
      </c>
      <c r="F49" s="19">
        <v>4211.12</v>
      </c>
      <c r="G49" s="17">
        <v>0</v>
      </c>
      <c r="H49" s="20">
        <v>0</v>
      </c>
      <c r="I49" s="28"/>
      <c r="J49" s="28"/>
      <c r="K49" s="28"/>
    </row>
    <row r="50" spans="1:11" ht="20.149999999999999" customHeight="1" x14ac:dyDescent="0.4">
      <c r="A50" s="17">
        <v>25</v>
      </c>
      <c r="B50" s="17">
        <v>4489</v>
      </c>
      <c r="C50" s="27" t="s">
        <v>45</v>
      </c>
      <c r="D50" s="18">
        <v>451</v>
      </c>
      <c r="E50" s="18">
        <v>118</v>
      </c>
      <c r="F50" s="19">
        <v>2971.2400000000002</v>
      </c>
      <c r="G50" s="17">
        <v>0</v>
      </c>
      <c r="H50" s="20">
        <v>0</v>
      </c>
      <c r="I50" s="28"/>
      <c r="J50" s="28"/>
      <c r="K50" s="28"/>
    </row>
    <row r="51" spans="1:11" ht="20.149999999999999" customHeight="1" x14ac:dyDescent="0.4">
      <c r="A51" s="17">
        <v>26</v>
      </c>
      <c r="B51" s="17">
        <v>4490</v>
      </c>
      <c r="C51" s="27" t="s">
        <v>46</v>
      </c>
      <c r="D51" s="18">
        <v>128</v>
      </c>
      <c r="E51" s="18">
        <v>36</v>
      </c>
      <c r="F51" s="19">
        <v>915.16</v>
      </c>
      <c r="G51" s="17">
        <v>0</v>
      </c>
      <c r="H51" s="20">
        <v>0</v>
      </c>
      <c r="I51" s="28"/>
      <c r="J51" s="28"/>
      <c r="K51" s="28"/>
    </row>
    <row r="52" spans="1:11" ht="20.149999999999999" customHeight="1" x14ac:dyDescent="0.4">
      <c r="A52" s="17">
        <v>27</v>
      </c>
      <c r="B52" s="17">
        <v>4520</v>
      </c>
      <c r="C52" s="27" t="s">
        <v>47</v>
      </c>
      <c r="D52" s="18">
        <v>197</v>
      </c>
      <c r="E52" s="18">
        <v>67</v>
      </c>
      <c r="F52" s="19">
        <v>1713.1000000000001</v>
      </c>
      <c r="G52" s="17">
        <v>0</v>
      </c>
      <c r="H52" s="20">
        <v>0</v>
      </c>
      <c r="I52" s="28"/>
      <c r="J52" s="28"/>
      <c r="K52" s="28"/>
    </row>
    <row r="53" spans="1:11" ht="20.149999999999999" customHeight="1" x14ac:dyDescent="0.4">
      <c r="A53" s="17">
        <v>28</v>
      </c>
      <c r="B53" s="17">
        <v>4519</v>
      </c>
      <c r="C53" s="27" t="s">
        <v>48</v>
      </c>
      <c r="D53" s="18">
        <v>183</v>
      </c>
      <c r="E53" s="18">
        <v>44</v>
      </c>
      <c r="F53" s="19">
        <v>1118.77</v>
      </c>
      <c r="G53" s="17">
        <v>0</v>
      </c>
      <c r="H53" s="20">
        <v>0</v>
      </c>
      <c r="I53" s="28"/>
      <c r="J53" s="28"/>
      <c r="K53" s="28"/>
    </row>
    <row r="54" spans="1:11" ht="20.149999999999999" customHeight="1" x14ac:dyDescent="0.4">
      <c r="A54" s="17">
        <v>29</v>
      </c>
      <c r="B54" s="17">
        <v>4536</v>
      </c>
      <c r="C54" s="27" t="s">
        <v>49</v>
      </c>
      <c r="D54" s="18">
        <v>1553</v>
      </c>
      <c r="E54" s="18">
        <v>571</v>
      </c>
      <c r="F54" s="19">
        <v>14570.910000000002</v>
      </c>
      <c r="G54" s="17">
        <v>0</v>
      </c>
      <c r="H54" s="20">
        <v>0</v>
      </c>
      <c r="I54" s="28"/>
      <c r="J54" s="28"/>
      <c r="K54" s="28"/>
    </row>
    <row r="55" spans="1:11" ht="20.149999999999999" customHeight="1" x14ac:dyDescent="0.4">
      <c r="A55" s="17">
        <v>30</v>
      </c>
      <c r="B55" s="17">
        <v>4541</v>
      </c>
      <c r="C55" s="27" t="s">
        <v>50</v>
      </c>
      <c r="D55" s="18">
        <v>1920</v>
      </c>
      <c r="E55" s="18">
        <v>633</v>
      </c>
      <c r="F55" s="19">
        <v>16177.64</v>
      </c>
      <c r="G55" s="17">
        <v>0</v>
      </c>
      <c r="H55" s="20">
        <v>0</v>
      </c>
      <c r="I55" s="28"/>
      <c r="J55" s="28"/>
      <c r="K55" s="28"/>
    </row>
    <row r="56" spans="1:11" ht="20.149999999999999" customHeight="1" x14ac:dyDescent="0.4">
      <c r="A56" s="17">
        <v>31</v>
      </c>
      <c r="B56" s="17">
        <v>4538</v>
      </c>
      <c r="C56" s="27" t="s">
        <v>51</v>
      </c>
      <c r="D56" s="18">
        <v>121</v>
      </c>
      <c r="E56" s="18">
        <v>31</v>
      </c>
      <c r="F56" s="19">
        <v>784.91999999999985</v>
      </c>
      <c r="G56" s="17">
        <v>0</v>
      </c>
      <c r="H56" s="20">
        <v>0</v>
      </c>
      <c r="I56" s="28"/>
      <c r="J56" s="28"/>
      <c r="K56" s="28"/>
    </row>
    <row r="57" spans="1:11" ht="20.149999999999999" customHeight="1" x14ac:dyDescent="0.4">
      <c r="A57" s="17">
        <v>32</v>
      </c>
      <c r="B57" s="17">
        <v>4543</v>
      </c>
      <c r="C57" s="27" t="s">
        <v>52</v>
      </c>
      <c r="D57" s="18">
        <v>190</v>
      </c>
      <c r="E57" s="18">
        <v>46</v>
      </c>
      <c r="F57" s="19">
        <v>1177.81</v>
      </c>
      <c r="G57" s="17">
        <v>0</v>
      </c>
      <c r="H57" s="20">
        <v>0</v>
      </c>
      <c r="I57" s="28"/>
      <c r="J57" s="28"/>
      <c r="K57" s="28"/>
    </row>
    <row r="58" spans="1:11" ht="20.149999999999999" customHeight="1" x14ac:dyDescent="0.4">
      <c r="A58" s="17">
        <v>33</v>
      </c>
      <c r="B58" s="17">
        <v>4574</v>
      </c>
      <c r="C58" s="27" t="s">
        <v>53</v>
      </c>
      <c r="D58" s="18">
        <v>890</v>
      </c>
      <c r="E58" s="18">
        <v>233</v>
      </c>
      <c r="F58" s="19">
        <v>5927.7000000000007</v>
      </c>
      <c r="G58" s="17">
        <v>0</v>
      </c>
      <c r="H58" s="20">
        <v>0</v>
      </c>
      <c r="I58" s="28"/>
      <c r="J58" s="28"/>
      <c r="K58" s="28"/>
    </row>
    <row r="59" spans="1:11" ht="20.149999999999999" customHeight="1" x14ac:dyDescent="0.4">
      <c r="A59" s="17">
        <v>34</v>
      </c>
      <c r="B59" s="17">
        <v>4577</v>
      </c>
      <c r="C59" s="27" t="s">
        <v>54</v>
      </c>
      <c r="D59" s="18">
        <v>1278</v>
      </c>
      <c r="E59" s="18">
        <v>375</v>
      </c>
      <c r="F59" s="19">
        <v>9572.7000000000007</v>
      </c>
      <c r="G59" s="17">
        <v>0</v>
      </c>
      <c r="H59" s="20">
        <v>0</v>
      </c>
      <c r="I59" s="28"/>
      <c r="J59" s="28"/>
      <c r="K59" s="28"/>
    </row>
    <row r="60" spans="1:11" ht="20.149999999999999" customHeight="1" x14ac:dyDescent="0.4">
      <c r="A60" s="17">
        <v>35</v>
      </c>
      <c r="B60" s="17">
        <v>4607</v>
      </c>
      <c r="C60" s="27" t="s">
        <v>55</v>
      </c>
      <c r="D60" s="18">
        <v>71</v>
      </c>
      <c r="E60" s="18">
        <v>1</v>
      </c>
      <c r="F60" s="19">
        <v>25.18</v>
      </c>
      <c r="G60" s="17">
        <v>0</v>
      </c>
      <c r="H60" s="20">
        <v>0</v>
      </c>
      <c r="I60" s="28"/>
      <c r="J60" s="28"/>
      <c r="K60" s="28"/>
    </row>
    <row r="61" spans="1:11" ht="20.149999999999999" customHeight="1" x14ac:dyDescent="0.4">
      <c r="A61" s="17">
        <v>36</v>
      </c>
      <c r="B61" s="17">
        <v>4624</v>
      </c>
      <c r="C61" s="27" t="s">
        <v>56</v>
      </c>
      <c r="D61" s="18">
        <v>607</v>
      </c>
      <c r="E61" s="18">
        <v>189</v>
      </c>
      <c r="F61" s="19">
        <v>4834.9699999999993</v>
      </c>
      <c r="G61" s="17">
        <v>0</v>
      </c>
      <c r="H61" s="20">
        <v>0</v>
      </c>
      <c r="I61" s="28"/>
      <c r="J61" s="28"/>
      <c r="K61" s="28"/>
    </row>
    <row r="62" spans="1:11" ht="20.149999999999999" customHeight="1" x14ac:dyDescent="0.4">
      <c r="A62" s="17">
        <v>37</v>
      </c>
      <c r="B62" s="17">
        <v>4643</v>
      </c>
      <c r="C62" s="27" t="s">
        <v>57</v>
      </c>
      <c r="D62" s="18">
        <v>341</v>
      </c>
      <c r="E62" s="18">
        <v>115</v>
      </c>
      <c r="F62" s="19">
        <v>2908.72</v>
      </c>
      <c r="G62" s="17">
        <v>0</v>
      </c>
      <c r="H62" s="20">
        <v>0</v>
      </c>
      <c r="I62" s="28"/>
      <c r="J62" s="28"/>
      <c r="K62" s="28"/>
    </row>
    <row r="63" spans="1:11" ht="20.149999999999999" customHeight="1" x14ac:dyDescent="0.4">
      <c r="A63" s="17">
        <v>38</v>
      </c>
      <c r="B63" s="17">
        <v>4646</v>
      </c>
      <c r="C63" s="27" t="s">
        <v>58</v>
      </c>
      <c r="D63" s="18">
        <v>627</v>
      </c>
      <c r="E63" s="18">
        <v>153</v>
      </c>
      <c r="F63" s="19">
        <v>3900.2800000000007</v>
      </c>
      <c r="G63" s="17">
        <v>0</v>
      </c>
      <c r="H63" s="20">
        <v>0</v>
      </c>
      <c r="I63" s="28"/>
      <c r="J63" s="28"/>
      <c r="K63" s="28"/>
    </row>
    <row r="64" spans="1:11" ht="20.149999999999999" customHeight="1" x14ac:dyDescent="0.4">
      <c r="A64" s="17">
        <v>39</v>
      </c>
      <c r="B64" s="17">
        <v>4656</v>
      </c>
      <c r="C64" s="27" t="s">
        <v>59</v>
      </c>
      <c r="D64" s="18">
        <v>305</v>
      </c>
      <c r="E64" s="18">
        <v>66</v>
      </c>
      <c r="F64" s="19">
        <v>1679.24</v>
      </c>
      <c r="G64" s="17">
        <v>0</v>
      </c>
      <c r="H64" s="20">
        <v>0</v>
      </c>
      <c r="I64" s="28"/>
      <c r="J64" s="28"/>
      <c r="K64" s="28"/>
    </row>
    <row r="65" spans="1:11" ht="20.149999999999999" customHeight="1" x14ac:dyDescent="0.4">
      <c r="A65" s="17">
        <v>40</v>
      </c>
      <c r="B65" s="17">
        <v>4672</v>
      </c>
      <c r="C65" s="27" t="s">
        <v>60</v>
      </c>
      <c r="D65" s="18">
        <v>314</v>
      </c>
      <c r="E65" s="18">
        <v>51</v>
      </c>
      <c r="F65" s="19">
        <v>1297.2000000000003</v>
      </c>
      <c r="G65" s="17">
        <v>0</v>
      </c>
      <c r="H65" s="20">
        <v>0</v>
      </c>
      <c r="I65" s="28"/>
      <c r="J65" s="28"/>
      <c r="K65" s="28"/>
    </row>
    <row r="66" spans="1:11" ht="20.149999999999999" customHeight="1" x14ac:dyDescent="0.4">
      <c r="A66" s="17">
        <v>41</v>
      </c>
      <c r="B66" s="17">
        <v>4695</v>
      </c>
      <c r="C66" s="27" t="s">
        <v>61</v>
      </c>
      <c r="D66" s="18">
        <v>180</v>
      </c>
      <c r="E66" s="18">
        <v>35</v>
      </c>
      <c r="F66" s="19">
        <v>894.32</v>
      </c>
      <c r="G66" s="17">
        <v>0</v>
      </c>
      <c r="H66" s="20">
        <v>0</v>
      </c>
      <c r="I66" s="28"/>
      <c r="J66" s="28"/>
      <c r="K66" s="28"/>
    </row>
    <row r="67" spans="1:11" ht="20.149999999999999" customHeight="1" x14ac:dyDescent="0.4">
      <c r="A67" s="17">
        <v>42</v>
      </c>
      <c r="B67" s="17">
        <v>4701</v>
      </c>
      <c r="C67" s="27" t="s">
        <v>62</v>
      </c>
      <c r="D67" s="18">
        <v>1080</v>
      </c>
      <c r="E67" s="18">
        <v>238</v>
      </c>
      <c r="F67" s="19">
        <v>6077.4699999999993</v>
      </c>
      <c r="G67" s="17">
        <v>0</v>
      </c>
      <c r="H67" s="20">
        <v>0</v>
      </c>
      <c r="I67" s="28"/>
      <c r="J67" s="28"/>
      <c r="K67" s="28"/>
    </row>
    <row r="68" spans="1:11" ht="20.149999999999999" customHeight="1" x14ac:dyDescent="0.4">
      <c r="A68" s="17">
        <v>43</v>
      </c>
      <c r="B68" s="17">
        <v>4718</v>
      </c>
      <c r="C68" s="27" t="s">
        <v>63</v>
      </c>
      <c r="D68" s="18">
        <v>90</v>
      </c>
      <c r="E68" s="18">
        <v>6</v>
      </c>
      <c r="F68" s="19">
        <v>151.07999999999998</v>
      </c>
      <c r="G68" s="17">
        <v>0</v>
      </c>
      <c r="H68" s="20">
        <v>0</v>
      </c>
      <c r="I68" s="28"/>
      <c r="J68" s="28"/>
      <c r="K68" s="28"/>
    </row>
    <row r="69" spans="1:11" ht="20.149999999999999" customHeight="1" x14ac:dyDescent="0.4">
      <c r="A69" s="17">
        <v>44</v>
      </c>
      <c r="B69" s="17">
        <v>4730</v>
      </c>
      <c r="C69" s="27" t="s">
        <v>64</v>
      </c>
      <c r="D69" s="18">
        <v>292</v>
      </c>
      <c r="E69" s="18">
        <v>70</v>
      </c>
      <c r="F69" s="19">
        <v>1784.3</v>
      </c>
      <c r="G69" s="17">
        <v>0</v>
      </c>
      <c r="H69" s="20">
        <v>0</v>
      </c>
      <c r="I69" s="28"/>
      <c r="J69" s="28"/>
      <c r="K69" s="28"/>
    </row>
    <row r="70" spans="1:11" ht="20.149999999999999" customHeight="1" x14ac:dyDescent="0.4">
      <c r="A70" s="17">
        <v>45</v>
      </c>
      <c r="B70" s="17">
        <v>4739</v>
      </c>
      <c r="C70" s="27" t="s">
        <v>65</v>
      </c>
      <c r="D70" s="18">
        <v>256</v>
      </c>
      <c r="E70" s="18">
        <v>60</v>
      </c>
      <c r="F70" s="19">
        <v>1530.3300000000002</v>
      </c>
      <c r="G70" s="17">
        <v>0</v>
      </c>
      <c r="H70" s="20">
        <v>0</v>
      </c>
      <c r="I70" s="28"/>
      <c r="J70" s="28"/>
      <c r="K70" s="28"/>
    </row>
    <row r="71" spans="1:11" ht="20.149999999999999" customHeight="1" x14ac:dyDescent="0.4">
      <c r="A71" s="17">
        <v>46</v>
      </c>
      <c r="B71" s="17">
        <v>4769</v>
      </c>
      <c r="C71" s="27" t="s">
        <v>66</v>
      </c>
      <c r="D71" s="18">
        <v>207</v>
      </c>
      <c r="E71" s="18">
        <v>61</v>
      </c>
      <c r="F71" s="19">
        <v>1562.02</v>
      </c>
      <c r="G71" s="17">
        <v>0</v>
      </c>
      <c r="H71" s="20">
        <v>0</v>
      </c>
      <c r="I71" s="28"/>
      <c r="J71" s="28"/>
      <c r="K71" s="28"/>
    </row>
    <row r="72" spans="1:11" ht="20.149999999999999" customHeight="1" x14ac:dyDescent="0.4">
      <c r="A72" s="17">
        <v>47</v>
      </c>
      <c r="B72" s="17">
        <v>6074</v>
      </c>
      <c r="C72" s="27" t="s">
        <v>67</v>
      </c>
      <c r="D72" s="18">
        <v>399</v>
      </c>
      <c r="E72" s="18">
        <v>138</v>
      </c>
      <c r="F72" s="19">
        <v>3505.2200000000003</v>
      </c>
      <c r="G72" s="17">
        <v>0</v>
      </c>
      <c r="H72" s="20">
        <v>0</v>
      </c>
      <c r="I72" s="28"/>
      <c r="J72" s="28"/>
      <c r="K72" s="28"/>
    </row>
    <row r="73" spans="1:11" ht="20.149999999999999" customHeight="1" x14ac:dyDescent="0.4">
      <c r="A73" s="17">
        <v>48</v>
      </c>
      <c r="B73" s="17">
        <v>6111</v>
      </c>
      <c r="C73" s="27" t="s">
        <v>68</v>
      </c>
      <c r="D73" s="18">
        <v>369</v>
      </c>
      <c r="E73" s="18">
        <v>101</v>
      </c>
      <c r="F73" s="19">
        <v>2567.0500000000002</v>
      </c>
      <c r="G73" s="17">
        <v>0</v>
      </c>
      <c r="H73" s="20">
        <v>0</v>
      </c>
      <c r="I73" s="28"/>
      <c r="J73" s="28"/>
      <c r="K73" s="28"/>
    </row>
    <row r="74" spans="1:11" ht="20.149999999999999" customHeight="1" x14ac:dyDescent="0.4">
      <c r="A74" s="17">
        <v>49</v>
      </c>
      <c r="B74" s="17">
        <v>6130</v>
      </c>
      <c r="C74" s="27" t="s">
        <v>124</v>
      </c>
      <c r="D74" s="18">
        <v>472</v>
      </c>
      <c r="E74" s="18">
        <v>101</v>
      </c>
      <c r="F74" s="19">
        <v>2584.4100000000008</v>
      </c>
      <c r="G74" s="17">
        <v>0</v>
      </c>
      <c r="H74" s="20">
        <v>0</v>
      </c>
      <c r="I74" s="28"/>
      <c r="J74" s="28"/>
      <c r="K74" s="28"/>
    </row>
    <row r="75" spans="1:11" ht="20.149999999999999" customHeight="1" x14ac:dyDescent="0.4">
      <c r="A75" s="17">
        <v>50</v>
      </c>
      <c r="B75" s="17">
        <v>4772</v>
      </c>
      <c r="C75" s="27" t="s">
        <v>69</v>
      </c>
      <c r="D75" s="18">
        <v>244</v>
      </c>
      <c r="E75" s="18">
        <v>70</v>
      </c>
      <c r="F75" s="19">
        <v>1775.6200000000001</v>
      </c>
      <c r="G75" s="17">
        <v>0</v>
      </c>
      <c r="H75" s="20">
        <v>0</v>
      </c>
      <c r="I75" s="28"/>
      <c r="J75" s="28"/>
      <c r="K75" s="28"/>
    </row>
    <row r="76" spans="1:11" ht="20.149999999999999" customHeight="1" x14ac:dyDescent="0.4">
      <c r="A76" s="17">
        <v>51</v>
      </c>
      <c r="B76" s="17">
        <v>6400</v>
      </c>
      <c r="C76" s="27" t="s">
        <v>70</v>
      </c>
      <c r="D76" s="18">
        <v>855</v>
      </c>
      <c r="E76" s="18">
        <v>293</v>
      </c>
      <c r="F76" s="19">
        <v>7473.2199999999993</v>
      </c>
      <c r="G76" s="17">
        <v>0</v>
      </c>
      <c r="H76" s="20">
        <v>0</v>
      </c>
      <c r="I76" s="28"/>
      <c r="J76" s="28"/>
      <c r="K76" s="28"/>
    </row>
    <row r="77" spans="1:11" ht="20.149999999999999" customHeight="1" x14ac:dyDescent="0.4">
      <c r="A77" s="17">
        <v>52</v>
      </c>
      <c r="B77" s="17">
        <v>6490</v>
      </c>
      <c r="C77" s="27" t="s">
        <v>71</v>
      </c>
      <c r="D77" s="18">
        <v>442</v>
      </c>
      <c r="E77" s="18">
        <v>145</v>
      </c>
      <c r="F77" s="19">
        <v>3705.35</v>
      </c>
      <c r="G77" s="17">
        <v>0</v>
      </c>
      <c r="H77" s="20">
        <v>0</v>
      </c>
      <c r="I77" s="28"/>
      <c r="J77" s="28"/>
      <c r="K77" s="28"/>
    </row>
    <row r="78" spans="1:11" ht="20.149999999999999" customHeight="1" x14ac:dyDescent="0.4">
      <c r="A78" s="17">
        <v>53</v>
      </c>
      <c r="B78" s="17">
        <v>6495</v>
      </c>
      <c r="C78" s="27" t="s">
        <v>72</v>
      </c>
      <c r="D78" s="18">
        <v>133</v>
      </c>
      <c r="E78" s="18">
        <v>56</v>
      </c>
      <c r="F78" s="19">
        <v>1438.29</v>
      </c>
      <c r="G78" s="17">
        <v>0</v>
      </c>
      <c r="H78" s="20">
        <v>0</v>
      </c>
      <c r="I78" s="28"/>
      <c r="J78" s="28"/>
      <c r="K78" s="28"/>
    </row>
    <row r="79" spans="1:11" ht="20.149999999999999" customHeight="1" x14ac:dyDescent="0.4">
      <c r="A79" s="17">
        <v>54</v>
      </c>
      <c r="B79" s="17">
        <v>6948</v>
      </c>
      <c r="C79" s="27" t="s">
        <v>73</v>
      </c>
      <c r="D79" s="18">
        <v>364</v>
      </c>
      <c r="E79" s="18">
        <v>102</v>
      </c>
      <c r="F79" s="19">
        <v>2592.23</v>
      </c>
      <c r="G79" s="17">
        <v>0</v>
      </c>
      <c r="H79" s="20">
        <v>0</v>
      </c>
      <c r="I79" s="28"/>
      <c r="J79" s="28"/>
      <c r="K79" s="28"/>
    </row>
    <row r="80" spans="1:11" ht="20.149999999999999" customHeight="1" x14ac:dyDescent="0.4">
      <c r="A80" s="17">
        <v>55</v>
      </c>
      <c r="B80" s="17">
        <v>4712</v>
      </c>
      <c r="C80" s="27" t="s">
        <v>74</v>
      </c>
      <c r="D80" s="18">
        <v>588</v>
      </c>
      <c r="E80" s="18">
        <v>172</v>
      </c>
      <c r="F80" s="19">
        <v>4400.4000000000005</v>
      </c>
      <c r="G80" s="17">
        <v>0</v>
      </c>
      <c r="H80" s="20">
        <v>0</v>
      </c>
      <c r="I80" s="28"/>
      <c r="J80" s="28"/>
      <c r="K80" s="28"/>
    </row>
    <row r="81" spans="1:11" ht="20.149999999999999" customHeight="1" x14ac:dyDescent="0.4">
      <c r="A81" s="17">
        <v>56</v>
      </c>
      <c r="B81" s="17">
        <v>7134</v>
      </c>
      <c r="C81" s="27" t="s">
        <v>75</v>
      </c>
      <c r="D81" s="18">
        <v>846</v>
      </c>
      <c r="E81" s="18">
        <v>197</v>
      </c>
      <c r="F81" s="19">
        <v>5027.7300000000005</v>
      </c>
      <c r="G81" s="17">
        <v>0</v>
      </c>
      <c r="H81" s="20">
        <v>0</v>
      </c>
      <c r="I81" s="28"/>
      <c r="J81" s="28"/>
      <c r="K81" s="28"/>
    </row>
    <row r="82" spans="1:11" ht="20.149999999999999" customHeight="1" x14ac:dyDescent="0.4">
      <c r="A82" s="17">
        <v>57</v>
      </c>
      <c r="B82" s="17">
        <v>8950</v>
      </c>
      <c r="C82" s="27" t="s">
        <v>76</v>
      </c>
      <c r="D82" s="18">
        <v>395</v>
      </c>
      <c r="E82" s="18">
        <v>98</v>
      </c>
      <c r="F82" s="19">
        <v>2515.38</v>
      </c>
      <c r="G82" s="17">
        <v>0</v>
      </c>
      <c r="H82" s="20">
        <v>0</v>
      </c>
      <c r="I82" s="28"/>
      <c r="J82" s="28"/>
      <c r="K82" s="28"/>
    </row>
    <row r="83" spans="1:11" ht="20.149999999999999" customHeight="1" x14ac:dyDescent="0.4">
      <c r="A83" s="17">
        <v>58</v>
      </c>
      <c r="B83" s="17">
        <v>9183</v>
      </c>
      <c r="C83" s="27" t="s">
        <v>77</v>
      </c>
      <c r="D83" s="18">
        <v>685</v>
      </c>
      <c r="E83" s="18">
        <v>130</v>
      </c>
      <c r="F83" s="19">
        <v>3312.46</v>
      </c>
      <c r="G83" s="17">
        <v>0</v>
      </c>
      <c r="H83" s="20">
        <v>0</v>
      </c>
      <c r="I83" s="28"/>
      <c r="J83" s="28"/>
      <c r="K83" s="28"/>
    </row>
    <row r="84" spans="1:11" ht="20.149999999999999" customHeight="1" x14ac:dyDescent="0.4">
      <c r="A84" s="17">
        <v>59</v>
      </c>
      <c r="B84" s="17">
        <v>13515</v>
      </c>
      <c r="C84" s="27" t="s">
        <v>130</v>
      </c>
      <c r="D84" s="18">
        <v>119</v>
      </c>
      <c r="E84" s="18">
        <v>17</v>
      </c>
      <c r="F84" s="19">
        <v>438.90999999999997</v>
      </c>
      <c r="G84" s="17">
        <v>0</v>
      </c>
      <c r="H84" s="20">
        <v>0</v>
      </c>
      <c r="I84" s="28"/>
      <c r="J84" s="28"/>
      <c r="K84" s="28"/>
    </row>
    <row r="85" spans="1:11" ht="20.149999999999999" customHeight="1" x14ac:dyDescent="0.4">
      <c r="A85" s="17">
        <v>60</v>
      </c>
      <c r="B85" s="17">
        <v>14098</v>
      </c>
      <c r="C85" s="27" t="s">
        <v>78</v>
      </c>
      <c r="D85" s="18">
        <v>365</v>
      </c>
      <c r="E85" s="18">
        <v>122</v>
      </c>
      <c r="F85" s="19">
        <v>3104.51</v>
      </c>
      <c r="G85" s="17">
        <v>0</v>
      </c>
      <c r="H85" s="20">
        <v>0</v>
      </c>
      <c r="I85" s="28"/>
      <c r="J85" s="28"/>
      <c r="K85" s="28"/>
    </row>
    <row r="86" spans="1:11" ht="20.149999999999999" customHeight="1" x14ac:dyDescent="0.4">
      <c r="A86" s="17">
        <v>61</v>
      </c>
      <c r="B86" s="17">
        <v>16310</v>
      </c>
      <c r="C86" s="27" t="s">
        <v>79</v>
      </c>
      <c r="D86" s="18">
        <v>679</v>
      </c>
      <c r="E86" s="18">
        <v>299</v>
      </c>
      <c r="F86" s="19">
        <v>7628.6399999999994</v>
      </c>
      <c r="G86" s="17">
        <v>0</v>
      </c>
      <c r="H86" s="20">
        <v>0</v>
      </c>
      <c r="I86" s="28"/>
      <c r="J86" s="28"/>
      <c r="K86" s="28"/>
    </row>
    <row r="87" spans="1:11" ht="20.149999999999999" customHeight="1" x14ac:dyDescent="0.4">
      <c r="A87" s="17">
        <v>62</v>
      </c>
      <c r="B87" s="17">
        <v>46689</v>
      </c>
      <c r="C87" s="27" t="s">
        <v>125</v>
      </c>
      <c r="D87" s="18">
        <v>477</v>
      </c>
      <c r="E87" s="18">
        <v>138</v>
      </c>
      <c r="F87" s="19">
        <v>3520.4100000000003</v>
      </c>
      <c r="G87" s="17">
        <v>0</v>
      </c>
      <c r="H87" s="20">
        <v>0</v>
      </c>
      <c r="I87" s="28"/>
      <c r="J87" s="28"/>
      <c r="K87" s="28"/>
    </row>
    <row r="88" spans="1:11" ht="20.149999999999999" customHeight="1" x14ac:dyDescent="0.4">
      <c r="A88" s="17">
        <v>63</v>
      </c>
      <c r="B88" s="17">
        <v>12595</v>
      </c>
      <c r="C88" s="27" t="s">
        <v>126</v>
      </c>
      <c r="D88" s="18">
        <v>218</v>
      </c>
      <c r="E88" s="18">
        <v>111</v>
      </c>
      <c r="F88" s="19">
        <v>2829.7</v>
      </c>
      <c r="G88" s="17">
        <v>0</v>
      </c>
      <c r="H88" s="20">
        <v>0</v>
      </c>
      <c r="I88" s="28"/>
      <c r="J88" s="28"/>
      <c r="K88" s="28"/>
    </row>
    <row r="89" spans="1:11" ht="20.149999999999999" customHeight="1" x14ac:dyDescent="0.4">
      <c r="A89" s="17">
        <v>64</v>
      </c>
      <c r="B89" s="17">
        <v>188</v>
      </c>
      <c r="C89" s="27" t="s">
        <v>80</v>
      </c>
      <c r="D89" s="18">
        <v>2553</v>
      </c>
      <c r="E89" s="18">
        <v>703</v>
      </c>
      <c r="F89" s="19">
        <v>17935.899999999998</v>
      </c>
      <c r="G89" s="17">
        <v>0</v>
      </c>
      <c r="H89" s="20">
        <v>0</v>
      </c>
      <c r="I89" s="28"/>
      <c r="J89" s="28"/>
      <c r="K89" s="28"/>
    </row>
    <row r="90" spans="1:11" ht="20.149999999999999" customHeight="1" x14ac:dyDescent="0.4">
      <c r="A90" s="17">
        <v>65</v>
      </c>
      <c r="B90" s="17">
        <v>190</v>
      </c>
      <c r="C90" s="27" t="s">
        <v>81</v>
      </c>
      <c r="D90" s="18">
        <v>601</v>
      </c>
      <c r="E90" s="18">
        <v>175</v>
      </c>
      <c r="F90" s="19">
        <v>4471.6000000000004</v>
      </c>
      <c r="G90" s="17">
        <v>0</v>
      </c>
      <c r="H90" s="20">
        <v>0</v>
      </c>
      <c r="I90" s="28"/>
      <c r="J90" s="28"/>
      <c r="K90" s="28"/>
    </row>
    <row r="91" spans="1:11" ht="20.149999999999999" customHeight="1" x14ac:dyDescent="0.4">
      <c r="A91" s="17">
        <v>66</v>
      </c>
      <c r="B91" s="17">
        <v>426</v>
      </c>
      <c r="C91" s="27" t="s">
        <v>131</v>
      </c>
      <c r="D91" s="18">
        <v>930</v>
      </c>
      <c r="E91" s="18">
        <v>249</v>
      </c>
      <c r="F91" s="19">
        <v>6345.77</v>
      </c>
      <c r="G91" s="17">
        <v>0</v>
      </c>
      <c r="H91" s="20">
        <v>0</v>
      </c>
      <c r="I91" s="28"/>
      <c r="J91" s="28"/>
      <c r="K91" s="28"/>
    </row>
    <row r="92" spans="1:11" ht="20.149999999999999" customHeight="1" x14ac:dyDescent="0.4">
      <c r="A92" s="17">
        <v>67</v>
      </c>
      <c r="B92" s="17">
        <v>189</v>
      </c>
      <c r="C92" s="27" t="s">
        <v>82</v>
      </c>
      <c r="D92" s="18">
        <v>2334</v>
      </c>
      <c r="E92" s="18">
        <v>580</v>
      </c>
      <c r="F92" s="19">
        <v>14804.04</v>
      </c>
      <c r="G92" s="17">
        <v>0</v>
      </c>
      <c r="H92" s="20">
        <v>0</v>
      </c>
      <c r="I92" s="28"/>
      <c r="J92" s="28"/>
      <c r="K92" s="28"/>
    </row>
    <row r="93" spans="1:11" ht="20.149999999999999" customHeight="1" x14ac:dyDescent="0.4">
      <c r="A93" s="17">
        <v>68</v>
      </c>
      <c r="B93" s="17">
        <v>64128</v>
      </c>
      <c r="C93" s="27" t="s">
        <v>132</v>
      </c>
      <c r="D93" s="18">
        <v>458</v>
      </c>
      <c r="E93" s="18">
        <v>175</v>
      </c>
      <c r="F93" s="19">
        <v>4478.1099999999997</v>
      </c>
      <c r="G93" s="17">
        <v>0</v>
      </c>
      <c r="H93" s="20">
        <v>0</v>
      </c>
      <c r="I93" s="28"/>
      <c r="J93" s="28"/>
      <c r="K93" s="28"/>
    </row>
    <row r="94" spans="1:11" ht="20.149999999999999" customHeight="1" x14ac:dyDescent="0.4">
      <c r="A94" s="17">
        <v>69</v>
      </c>
      <c r="B94" s="17">
        <v>193</v>
      </c>
      <c r="C94" s="27" t="s">
        <v>83</v>
      </c>
      <c r="D94" s="18">
        <v>1778</v>
      </c>
      <c r="E94" s="18">
        <v>359</v>
      </c>
      <c r="F94" s="19">
        <v>9130.760000000002</v>
      </c>
      <c r="G94" s="17">
        <v>0</v>
      </c>
      <c r="H94" s="20">
        <v>0</v>
      </c>
      <c r="I94" s="28"/>
      <c r="J94" s="28"/>
      <c r="K94" s="28"/>
    </row>
    <row r="95" spans="1:11" ht="20.149999999999999" customHeight="1" x14ac:dyDescent="0.4">
      <c r="A95" s="17">
        <v>70</v>
      </c>
      <c r="B95" s="17">
        <v>272</v>
      </c>
      <c r="C95" s="27" t="s">
        <v>84</v>
      </c>
      <c r="D95" s="18">
        <v>337</v>
      </c>
      <c r="E95" s="18">
        <v>68</v>
      </c>
      <c r="F95" s="19">
        <v>1727.43</v>
      </c>
      <c r="G95" s="17">
        <v>0</v>
      </c>
      <c r="H95" s="20">
        <v>0</v>
      </c>
      <c r="I95" s="28"/>
      <c r="J95" s="28"/>
      <c r="K95" s="28"/>
    </row>
    <row r="96" spans="1:11" ht="20.149999999999999" customHeight="1" x14ac:dyDescent="0.4">
      <c r="A96" s="17">
        <v>71</v>
      </c>
      <c r="B96" s="17">
        <v>270</v>
      </c>
      <c r="C96" s="27" t="s">
        <v>85</v>
      </c>
      <c r="D96" s="18">
        <v>266</v>
      </c>
      <c r="E96" s="18">
        <v>69</v>
      </c>
      <c r="F96" s="19">
        <v>1776.4799999999998</v>
      </c>
      <c r="G96" s="17">
        <v>0</v>
      </c>
      <c r="H96" s="20">
        <v>0</v>
      </c>
      <c r="I96" s="28"/>
      <c r="J96" s="28"/>
      <c r="K96" s="28"/>
    </row>
    <row r="97" spans="1:11" ht="20.149999999999999" customHeight="1" x14ac:dyDescent="0.4">
      <c r="A97" s="17">
        <v>72</v>
      </c>
      <c r="B97" s="17">
        <v>267</v>
      </c>
      <c r="C97" s="27" t="s">
        <v>86</v>
      </c>
      <c r="D97" s="18">
        <v>151</v>
      </c>
      <c r="E97" s="18">
        <v>33</v>
      </c>
      <c r="F97" s="19">
        <v>841.79</v>
      </c>
      <c r="G97" s="17">
        <v>0</v>
      </c>
      <c r="H97" s="20">
        <v>0</v>
      </c>
      <c r="I97" s="28"/>
      <c r="J97" s="28"/>
      <c r="K97" s="28"/>
    </row>
    <row r="98" spans="1:11" ht="20.149999999999999" customHeight="1" x14ac:dyDescent="0.4">
      <c r="A98" s="17">
        <v>73</v>
      </c>
      <c r="B98" s="17">
        <v>65514</v>
      </c>
      <c r="C98" s="27" t="s">
        <v>137</v>
      </c>
      <c r="D98" s="18">
        <v>0</v>
      </c>
      <c r="E98" s="18">
        <v>12</v>
      </c>
      <c r="F98" s="19">
        <v>302.16000000000003</v>
      </c>
      <c r="G98" s="17">
        <v>0</v>
      </c>
      <c r="H98" s="20">
        <v>0</v>
      </c>
      <c r="I98" s="28"/>
      <c r="J98" s="28"/>
      <c r="K98" s="28"/>
    </row>
    <row r="99" spans="1:11" ht="20.149999999999999" customHeight="1" x14ac:dyDescent="0.4">
      <c r="A99" s="17">
        <v>74</v>
      </c>
      <c r="B99" s="17">
        <v>606</v>
      </c>
      <c r="C99" s="27" t="s">
        <v>87</v>
      </c>
      <c r="D99" s="18">
        <v>396</v>
      </c>
      <c r="E99" s="18">
        <v>106</v>
      </c>
      <c r="F99" s="19">
        <v>2703.8</v>
      </c>
      <c r="G99" s="17">
        <v>0</v>
      </c>
      <c r="H99" s="20">
        <v>0</v>
      </c>
      <c r="I99" s="28"/>
      <c r="J99" s="28"/>
      <c r="K99" s="28"/>
    </row>
    <row r="100" spans="1:11" ht="20.149999999999999" customHeight="1" x14ac:dyDescent="0.4">
      <c r="A100" s="17">
        <v>75</v>
      </c>
      <c r="B100" s="17">
        <v>610</v>
      </c>
      <c r="C100" s="27" t="s">
        <v>88</v>
      </c>
      <c r="D100" s="18">
        <v>203</v>
      </c>
      <c r="E100" s="18">
        <v>66</v>
      </c>
      <c r="F100" s="19">
        <v>1698.77</v>
      </c>
      <c r="G100" s="17">
        <v>0</v>
      </c>
      <c r="H100" s="20">
        <v>0</v>
      </c>
      <c r="I100" s="28"/>
      <c r="J100" s="28"/>
      <c r="K100" s="28"/>
    </row>
    <row r="101" spans="1:11" ht="20.149999999999999" customHeight="1" x14ac:dyDescent="0.4">
      <c r="A101" s="17">
        <v>76</v>
      </c>
      <c r="B101" s="17">
        <v>4233</v>
      </c>
      <c r="C101" s="27" t="s">
        <v>89</v>
      </c>
      <c r="D101" s="18">
        <v>321</v>
      </c>
      <c r="E101" s="18">
        <v>86</v>
      </c>
      <c r="F101" s="19">
        <v>2193.69</v>
      </c>
      <c r="G101" s="17">
        <v>0</v>
      </c>
      <c r="H101" s="20">
        <v>0</v>
      </c>
      <c r="I101" s="28"/>
      <c r="J101" s="28"/>
      <c r="K101" s="28"/>
    </row>
    <row r="102" spans="1:11" ht="20.149999999999999" customHeight="1" x14ac:dyDescent="0.4">
      <c r="A102" s="17">
        <v>77</v>
      </c>
      <c r="B102" s="17">
        <v>4401</v>
      </c>
      <c r="C102" s="27" t="s">
        <v>90</v>
      </c>
      <c r="D102" s="18">
        <v>202</v>
      </c>
      <c r="E102" s="18">
        <v>74</v>
      </c>
      <c r="F102" s="19">
        <v>1889.3600000000001</v>
      </c>
      <c r="G102" s="17">
        <v>0</v>
      </c>
      <c r="H102" s="20">
        <v>0</v>
      </c>
      <c r="I102" s="28"/>
      <c r="J102" s="28"/>
      <c r="K102" s="28"/>
    </row>
    <row r="103" spans="1:11" ht="20.149999999999999" customHeight="1" x14ac:dyDescent="0.4">
      <c r="A103" s="17">
        <v>78</v>
      </c>
      <c r="B103" s="17">
        <v>4428</v>
      </c>
      <c r="C103" s="27" t="s">
        <v>91</v>
      </c>
      <c r="D103" s="18">
        <v>804</v>
      </c>
      <c r="E103" s="18">
        <v>192</v>
      </c>
      <c r="F103" s="19">
        <v>4923.5300000000007</v>
      </c>
      <c r="G103" s="17">
        <v>0</v>
      </c>
      <c r="H103" s="20">
        <v>0</v>
      </c>
      <c r="I103" s="28"/>
      <c r="J103" s="28"/>
      <c r="K103" s="28"/>
    </row>
    <row r="104" spans="1:11" ht="20.149999999999999" customHeight="1" x14ac:dyDescent="0.4">
      <c r="A104" s="17">
        <v>79</v>
      </c>
      <c r="B104" s="17">
        <v>4495</v>
      </c>
      <c r="C104" s="27" t="s">
        <v>92</v>
      </c>
      <c r="D104" s="18">
        <v>235</v>
      </c>
      <c r="E104" s="18">
        <v>66</v>
      </c>
      <c r="F104" s="19">
        <v>1674.9000000000003</v>
      </c>
      <c r="G104" s="17">
        <v>0</v>
      </c>
      <c r="H104" s="20">
        <v>0</v>
      </c>
      <c r="I104" s="28"/>
      <c r="J104" s="28"/>
      <c r="K104" s="28"/>
    </row>
    <row r="105" spans="1:11" ht="20.149999999999999" customHeight="1" x14ac:dyDescent="0.4">
      <c r="A105" s="17">
        <v>80</v>
      </c>
      <c r="B105" s="17">
        <v>4492</v>
      </c>
      <c r="C105" s="27" t="s">
        <v>93</v>
      </c>
      <c r="D105" s="18">
        <v>127</v>
      </c>
      <c r="E105" s="18">
        <v>34</v>
      </c>
      <c r="F105" s="19">
        <v>873.48000000000013</v>
      </c>
      <c r="G105" s="17">
        <v>0</v>
      </c>
      <c r="H105" s="20">
        <v>0</v>
      </c>
      <c r="I105" s="28"/>
      <c r="J105" s="28"/>
      <c r="K105" s="28"/>
    </row>
    <row r="106" spans="1:11" ht="20.149999999999999" customHeight="1" x14ac:dyDescent="0.4">
      <c r="A106" s="17">
        <v>81</v>
      </c>
      <c r="B106" s="17">
        <v>4493</v>
      </c>
      <c r="C106" s="27" t="s">
        <v>94</v>
      </c>
      <c r="D106" s="18">
        <v>224</v>
      </c>
      <c r="E106" s="18">
        <v>70</v>
      </c>
      <c r="F106" s="19">
        <v>1797.3199999999997</v>
      </c>
      <c r="G106" s="17">
        <v>0</v>
      </c>
      <c r="H106" s="20">
        <v>0</v>
      </c>
      <c r="I106" s="28"/>
      <c r="J106" s="28"/>
      <c r="K106" s="28"/>
    </row>
    <row r="107" spans="1:11" ht="20.149999999999999" customHeight="1" x14ac:dyDescent="0.4">
      <c r="A107" s="17">
        <v>82</v>
      </c>
      <c r="B107" s="17">
        <v>4494</v>
      </c>
      <c r="C107" s="27" t="s">
        <v>95</v>
      </c>
      <c r="D107" s="18">
        <v>221</v>
      </c>
      <c r="E107" s="18">
        <v>72</v>
      </c>
      <c r="F107" s="19">
        <v>1854.19</v>
      </c>
      <c r="G107" s="17">
        <v>0</v>
      </c>
      <c r="H107" s="20">
        <v>0</v>
      </c>
      <c r="I107" s="28"/>
      <c r="J107" s="28"/>
      <c r="K107" s="28"/>
    </row>
    <row r="108" spans="1:11" ht="20.149999999999999" customHeight="1" x14ac:dyDescent="0.4">
      <c r="A108" s="17">
        <v>83</v>
      </c>
      <c r="B108" s="17">
        <v>4609</v>
      </c>
      <c r="C108" s="27" t="s">
        <v>96</v>
      </c>
      <c r="D108" s="18">
        <v>449</v>
      </c>
      <c r="E108" s="18">
        <v>91</v>
      </c>
      <c r="F108" s="19">
        <v>2334.7800000000002</v>
      </c>
      <c r="G108" s="17">
        <v>0</v>
      </c>
      <c r="H108" s="20">
        <v>0</v>
      </c>
      <c r="I108" s="28"/>
      <c r="J108" s="28"/>
      <c r="K108" s="28"/>
    </row>
    <row r="109" spans="1:11" ht="20.149999999999999" customHeight="1" x14ac:dyDescent="0.4">
      <c r="A109" s="17">
        <v>84</v>
      </c>
      <c r="B109" s="17">
        <v>4707</v>
      </c>
      <c r="C109" s="27" t="s">
        <v>97</v>
      </c>
      <c r="D109" s="18">
        <v>333</v>
      </c>
      <c r="E109" s="18">
        <v>100</v>
      </c>
      <c r="F109" s="19">
        <v>2554.89</v>
      </c>
      <c r="G109" s="17">
        <v>0</v>
      </c>
      <c r="H109" s="20">
        <v>0</v>
      </c>
      <c r="I109" s="28"/>
      <c r="J109" s="28"/>
      <c r="K109" s="28"/>
    </row>
    <row r="110" spans="1:11" ht="20.149999999999999" customHeight="1" x14ac:dyDescent="0.4">
      <c r="A110" s="17">
        <v>85</v>
      </c>
      <c r="B110" s="17">
        <v>4729</v>
      </c>
      <c r="C110" s="27" t="s">
        <v>98</v>
      </c>
      <c r="D110" s="18">
        <v>911</v>
      </c>
      <c r="E110" s="18">
        <v>258</v>
      </c>
      <c r="F110" s="19">
        <v>6576.7299999999987</v>
      </c>
      <c r="G110" s="17">
        <v>0</v>
      </c>
      <c r="H110" s="20">
        <v>0</v>
      </c>
      <c r="I110" s="28"/>
      <c r="J110" s="28"/>
      <c r="K110" s="28"/>
    </row>
    <row r="111" spans="1:11" ht="20.149999999999999" customHeight="1" x14ac:dyDescent="0.4">
      <c r="A111" s="17">
        <v>86</v>
      </c>
      <c r="B111" s="17">
        <v>4770</v>
      </c>
      <c r="C111" s="27" t="s">
        <v>99</v>
      </c>
      <c r="D111" s="18">
        <v>267</v>
      </c>
      <c r="E111" s="18">
        <v>52</v>
      </c>
      <c r="F111" s="19">
        <v>1324.55</v>
      </c>
      <c r="G111" s="17">
        <v>0</v>
      </c>
      <c r="H111" s="20">
        <v>0</v>
      </c>
      <c r="I111" s="28"/>
      <c r="J111" s="28"/>
      <c r="K111" s="28"/>
    </row>
    <row r="112" spans="1:11" ht="20.149999999999999" customHeight="1" x14ac:dyDescent="0.4">
      <c r="A112" s="17">
        <v>87</v>
      </c>
      <c r="B112" s="17">
        <v>6120</v>
      </c>
      <c r="C112" s="27" t="s">
        <v>100</v>
      </c>
      <c r="D112" s="18">
        <v>162</v>
      </c>
      <c r="E112" s="18">
        <v>30</v>
      </c>
      <c r="F112" s="19">
        <v>761.91000000000008</v>
      </c>
      <c r="G112" s="17">
        <v>0</v>
      </c>
      <c r="H112" s="20">
        <v>0</v>
      </c>
      <c r="I112" s="28"/>
      <c r="J112" s="28"/>
      <c r="K112" s="28"/>
    </row>
    <row r="113" spans="1:11" ht="20.149999999999999" customHeight="1" x14ac:dyDescent="0.4">
      <c r="A113" s="17">
        <v>88</v>
      </c>
      <c r="B113" s="17">
        <v>6170</v>
      </c>
      <c r="C113" s="27" t="s">
        <v>101</v>
      </c>
      <c r="D113" s="18">
        <v>348</v>
      </c>
      <c r="E113" s="18">
        <v>70</v>
      </c>
      <c r="F113" s="19">
        <v>1792.98</v>
      </c>
      <c r="G113" s="17">
        <v>0</v>
      </c>
      <c r="H113" s="20">
        <v>0</v>
      </c>
      <c r="I113" s="28"/>
      <c r="J113" s="28"/>
      <c r="K113" s="28"/>
    </row>
    <row r="114" spans="1:11" ht="20.149999999999999" customHeight="1" x14ac:dyDescent="0.4">
      <c r="A114" s="17">
        <v>89</v>
      </c>
      <c r="B114" s="17">
        <v>6320</v>
      </c>
      <c r="C114" s="27" t="s">
        <v>127</v>
      </c>
      <c r="D114" s="18">
        <v>239</v>
      </c>
      <c r="E114" s="18">
        <v>90</v>
      </c>
      <c r="F114" s="19">
        <v>2287.9</v>
      </c>
      <c r="G114" s="17">
        <v>0</v>
      </c>
      <c r="H114" s="20">
        <v>0</v>
      </c>
      <c r="I114" s="28"/>
      <c r="J114" s="28"/>
      <c r="K114" s="28"/>
    </row>
    <row r="115" spans="1:11" ht="20.149999999999999" customHeight="1" x14ac:dyDescent="0.4">
      <c r="A115" s="17">
        <v>90</v>
      </c>
      <c r="B115" s="17">
        <v>6319</v>
      </c>
      <c r="C115" s="27" t="s">
        <v>102</v>
      </c>
      <c r="D115" s="18">
        <v>262</v>
      </c>
      <c r="E115" s="18">
        <v>74</v>
      </c>
      <c r="F115" s="19">
        <v>1898.04</v>
      </c>
      <c r="G115" s="17">
        <v>0</v>
      </c>
      <c r="H115" s="20">
        <v>0</v>
      </c>
      <c r="I115" s="28"/>
      <c r="J115" s="28"/>
      <c r="K115" s="28"/>
    </row>
    <row r="116" spans="1:11" ht="20.149999999999999" customHeight="1" x14ac:dyDescent="0.4">
      <c r="A116" s="17">
        <v>91</v>
      </c>
      <c r="B116" s="17">
        <v>6317</v>
      </c>
      <c r="C116" s="27" t="s">
        <v>103</v>
      </c>
      <c r="D116" s="18">
        <v>320</v>
      </c>
      <c r="E116" s="18">
        <v>92</v>
      </c>
      <c r="F116" s="19">
        <v>2359.96</v>
      </c>
      <c r="G116" s="17">
        <v>0</v>
      </c>
      <c r="H116" s="20">
        <v>0</v>
      </c>
      <c r="I116" s="28"/>
      <c r="J116" s="28"/>
      <c r="K116" s="28"/>
    </row>
    <row r="117" spans="1:11" ht="20.149999999999999" customHeight="1" x14ac:dyDescent="0.4">
      <c r="A117" s="17">
        <v>92</v>
      </c>
      <c r="B117" s="17">
        <v>6404</v>
      </c>
      <c r="C117" s="27" t="s">
        <v>138</v>
      </c>
      <c r="D117" s="18">
        <v>171</v>
      </c>
      <c r="E117" s="18">
        <v>27</v>
      </c>
      <c r="F117" s="19">
        <v>688.54</v>
      </c>
      <c r="G117" s="17">
        <v>0</v>
      </c>
      <c r="H117" s="20">
        <v>0</v>
      </c>
      <c r="I117" s="28"/>
      <c r="J117" s="28"/>
      <c r="K117" s="28"/>
    </row>
    <row r="118" spans="1:11" ht="20.149999999999999" customHeight="1" x14ac:dyDescent="0.4">
      <c r="A118" s="17">
        <v>93</v>
      </c>
      <c r="B118" s="17">
        <v>37908</v>
      </c>
      <c r="C118" s="27" t="s">
        <v>104</v>
      </c>
      <c r="D118" s="18">
        <v>8596</v>
      </c>
      <c r="E118" s="18">
        <v>2648</v>
      </c>
      <c r="F118" s="19">
        <v>67670.5</v>
      </c>
      <c r="G118" s="17">
        <v>0</v>
      </c>
      <c r="H118" s="20">
        <v>0</v>
      </c>
      <c r="I118" s="28"/>
      <c r="J118" s="28"/>
      <c r="K118" s="28"/>
    </row>
    <row r="119" spans="1:11" ht="20.149999999999999" customHeight="1" x14ac:dyDescent="0.4">
      <c r="A119" s="17">
        <v>94</v>
      </c>
      <c r="B119" s="17">
        <v>6644</v>
      </c>
      <c r="C119" s="27" t="s">
        <v>105</v>
      </c>
      <c r="D119" s="18">
        <v>293</v>
      </c>
      <c r="E119" s="18">
        <v>92</v>
      </c>
      <c r="F119" s="19">
        <v>2342.6000000000004</v>
      </c>
      <c r="G119" s="17">
        <v>0</v>
      </c>
      <c r="H119" s="20">
        <v>0</v>
      </c>
      <c r="I119" s="28"/>
      <c r="J119" s="28"/>
      <c r="K119" s="28"/>
    </row>
    <row r="120" spans="1:11" ht="20.149999999999999" customHeight="1" x14ac:dyDescent="0.4">
      <c r="A120" s="17">
        <v>95</v>
      </c>
      <c r="B120" s="17">
        <v>6815</v>
      </c>
      <c r="C120" s="27" t="s">
        <v>106</v>
      </c>
      <c r="D120" s="18">
        <v>622</v>
      </c>
      <c r="E120" s="18">
        <v>131</v>
      </c>
      <c r="F120" s="19">
        <v>3324.6200000000003</v>
      </c>
      <c r="G120" s="17">
        <v>0</v>
      </c>
      <c r="H120" s="20">
        <v>0</v>
      </c>
      <c r="I120" s="28"/>
      <c r="J120" s="28"/>
      <c r="K120" s="28"/>
    </row>
    <row r="121" spans="1:11" ht="20.149999999999999" customHeight="1" x14ac:dyDescent="0.4">
      <c r="A121" s="17">
        <v>96</v>
      </c>
      <c r="B121" s="17">
        <v>6578</v>
      </c>
      <c r="C121" s="27" t="s">
        <v>113</v>
      </c>
      <c r="D121" s="18">
        <v>124</v>
      </c>
      <c r="E121" s="18">
        <v>42</v>
      </c>
      <c r="F121" s="19">
        <v>1074.92</v>
      </c>
      <c r="G121" s="17">
        <v>0</v>
      </c>
      <c r="H121" s="20">
        <v>0</v>
      </c>
      <c r="I121" s="28"/>
      <c r="J121" s="28"/>
      <c r="K121" s="28"/>
    </row>
    <row r="122" spans="1:11" ht="20.149999999999999" customHeight="1" x14ac:dyDescent="0.4">
      <c r="A122" s="17">
        <v>97</v>
      </c>
      <c r="B122" s="17">
        <v>52919</v>
      </c>
      <c r="C122" s="27" t="s">
        <v>116</v>
      </c>
      <c r="D122" s="18">
        <v>749</v>
      </c>
      <c r="E122" s="18">
        <v>178</v>
      </c>
      <c r="F122" s="19">
        <v>4531.95</v>
      </c>
      <c r="G122" s="17">
        <v>0</v>
      </c>
      <c r="H122" s="20">
        <v>0</v>
      </c>
      <c r="I122" s="28"/>
      <c r="J122" s="28"/>
      <c r="K122" s="28"/>
    </row>
    <row r="123" spans="1:11" ht="20.149999999999999" customHeight="1" x14ac:dyDescent="0.4">
      <c r="A123" s="17">
        <v>98</v>
      </c>
      <c r="B123" s="17">
        <v>55762</v>
      </c>
      <c r="C123" s="27" t="s">
        <v>107</v>
      </c>
      <c r="D123" s="18">
        <v>227</v>
      </c>
      <c r="E123" s="18">
        <v>55</v>
      </c>
      <c r="F123" s="19">
        <v>1395.7499999999998</v>
      </c>
      <c r="G123" s="17">
        <v>0</v>
      </c>
      <c r="H123" s="20">
        <v>0</v>
      </c>
      <c r="I123" s="28"/>
      <c r="J123" s="28"/>
      <c r="K123" s="28"/>
    </row>
    <row r="124" spans="1:11" ht="20.149999999999999" customHeight="1" x14ac:dyDescent="0.4">
      <c r="A124" s="17">
        <v>99</v>
      </c>
      <c r="B124" s="17">
        <v>52377</v>
      </c>
      <c r="C124" s="27" t="s">
        <v>128</v>
      </c>
      <c r="D124" s="18">
        <v>537</v>
      </c>
      <c r="E124" s="18">
        <v>202</v>
      </c>
      <c r="F124" s="19">
        <v>5168.82</v>
      </c>
      <c r="G124" s="17">
        <v>0</v>
      </c>
      <c r="H124" s="20">
        <v>0</v>
      </c>
      <c r="I124" s="28"/>
      <c r="J124" s="28"/>
      <c r="K124" s="28"/>
    </row>
    <row r="125" spans="1:11" ht="20.149999999999999" customHeight="1" x14ac:dyDescent="0.4">
      <c r="A125" s="17">
        <v>100</v>
      </c>
      <c r="B125" s="17">
        <v>48060</v>
      </c>
      <c r="C125" s="27" t="s">
        <v>129</v>
      </c>
      <c r="D125" s="18">
        <v>509</v>
      </c>
      <c r="E125" s="18">
        <v>36</v>
      </c>
      <c r="F125" s="19">
        <v>921.67000000000007</v>
      </c>
      <c r="G125" s="17">
        <v>0</v>
      </c>
      <c r="H125" s="20">
        <v>0</v>
      </c>
      <c r="I125" s="28"/>
      <c r="J125" s="28"/>
      <c r="K125" s="28"/>
    </row>
    <row r="126" spans="1:11" ht="20.149999999999999" customHeight="1" x14ac:dyDescent="0.4">
      <c r="A126" s="17">
        <v>101</v>
      </c>
      <c r="B126" s="17">
        <v>49095</v>
      </c>
      <c r="C126" s="27" t="s">
        <v>108</v>
      </c>
      <c r="D126" s="18">
        <v>84</v>
      </c>
      <c r="E126" s="18">
        <v>2</v>
      </c>
      <c r="F126" s="19">
        <v>54.7</v>
      </c>
      <c r="G126" s="17">
        <v>0</v>
      </c>
      <c r="H126" s="20">
        <v>0</v>
      </c>
      <c r="I126" s="28"/>
      <c r="J126" s="28"/>
      <c r="K126" s="28"/>
    </row>
    <row r="127" spans="1:11" ht="20.149999999999999" customHeight="1" x14ac:dyDescent="0.4">
      <c r="A127" s="17">
        <v>102</v>
      </c>
      <c r="B127" s="17">
        <v>55123</v>
      </c>
      <c r="C127" s="27" t="s">
        <v>109</v>
      </c>
      <c r="D127" s="18">
        <v>0</v>
      </c>
      <c r="E127" s="18">
        <v>0</v>
      </c>
      <c r="F127" s="19">
        <v>0</v>
      </c>
      <c r="G127" s="17">
        <v>0</v>
      </c>
      <c r="H127" s="20">
        <v>0</v>
      </c>
      <c r="I127" s="28"/>
      <c r="J127" s="28"/>
      <c r="K127" s="28"/>
    </row>
    <row r="128" spans="1:11" ht="20.149999999999999" customHeight="1" x14ac:dyDescent="0.4">
      <c r="A128" s="17">
        <v>103</v>
      </c>
      <c r="B128" s="17">
        <v>30576</v>
      </c>
      <c r="C128" s="27" t="s">
        <v>111</v>
      </c>
      <c r="D128" s="18">
        <v>118</v>
      </c>
      <c r="E128" s="18">
        <v>50</v>
      </c>
      <c r="F128" s="19">
        <v>1272.0200000000002</v>
      </c>
      <c r="G128" s="17">
        <v>30</v>
      </c>
      <c r="H128" s="20">
        <v>7351.3999999999987</v>
      </c>
      <c r="I128" s="28"/>
      <c r="J128" s="28"/>
      <c r="K128" s="28"/>
    </row>
    <row r="129" spans="1:13" ht="20.149999999999999" customHeight="1" x14ac:dyDescent="0.4">
      <c r="A129" s="17">
        <v>104</v>
      </c>
      <c r="B129" s="17">
        <v>60608</v>
      </c>
      <c r="C129" s="27" t="s">
        <v>121</v>
      </c>
      <c r="D129" s="18">
        <v>30</v>
      </c>
      <c r="E129" s="18">
        <v>20</v>
      </c>
      <c r="F129" s="19">
        <v>510.11000000000007</v>
      </c>
      <c r="G129" s="17">
        <v>0</v>
      </c>
      <c r="H129" s="20">
        <v>0</v>
      </c>
      <c r="I129" s="28"/>
      <c r="J129" s="28"/>
      <c r="K129" s="28"/>
    </row>
    <row r="130" spans="1:13" ht="20.149999999999999" customHeight="1" x14ac:dyDescent="0.4">
      <c r="A130" s="17">
        <v>105</v>
      </c>
      <c r="B130" s="17">
        <v>63407</v>
      </c>
      <c r="C130" s="27" t="s">
        <v>122</v>
      </c>
      <c r="D130" s="18">
        <v>297</v>
      </c>
      <c r="E130" s="18">
        <v>91</v>
      </c>
      <c r="F130" s="19">
        <v>2315.25</v>
      </c>
      <c r="G130" s="17">
        <v>0</v>
      </c>
      <c r="H130" s="20">
        <v>0</v>
      </c>
      <c r="I130" s="28"/>
      <c r="J130" s="28"/>
      <c r="K130" s="28"/>
    </row>
    <row r="131" spans="1:13" ht="20.149999999999999" customHeight="1" x14ac:dyDescent="0.4">
      <c r="A131" s="17">
        <v>106</v>
      </c>
      <c r="B131" s="17">
        <v>61608</v>
      </c>
      <c r="C131" s="27" t="s">
        <v>133</v>
      </c>
      <c r="D131" s="18">
        <v>3</v>
      </c>
      <c r="E131" s="18">
        <v>1</v>
      </c>
      <c r="F131" s="19">
        <v>25.18</v>
      </c>
      <c r="G131" s="17">
        <v>0</v>
      </c>
      <c r="H131" s="20">
        <v>0</v>
      </c>
      <c r="I131" s="28"/>
      <c r="J131" s="28"/>
      <c r="K131" s="28"/>
    </row>
    <row r="132" spans="1:13" ht="20.149999999999999" customHeight="1" x14ac:dyDescent="0.4">
      <c r="A132" s="17">
        <v>107</v>
      </c>
      <c r="B132" s="17">
        <v>12302</v>
      </c>
      <c r="C132" s="27" t="s">
        <v>134</v>
      </c>
      <c r="D132" s="18">
        <v>38</v>
      </c>
      <c r="E132" s="18">
        <v>16</v>
      </c>
      <c r="F132" s="19">
        <v>405.05000000000007</v>
      </c>
      <c r="G132" s="17">
        <v>0</v>
      </c>
      <c r="H132" s="20">
        <v>0</v>
      </c>
      <c r="I132" s="28"/>
      <c r="J132" s="28"/>
      <c r="K132" s="28"/>
    </row>
    <row r="133" spans="1:13" ht="20.149999999999999" customHeight="1" x14ac:dyDescent="0.4">
      <c r="A133" s="17">
        <v>108</v>
      </c>
      <c r="B133" s="17">
        <v>10314</v>
      </c>
      <c r="C133" s="27" t="s">
        <v>119</v>
      </c>
      <c r="D133" s="18"/>
      <c r="E133" s="18"/>
      <c r="F133" s="19"/>
      <c r="G133" s="17">
        <v>194</v>
      </c>
      <c r="H133" s="20">
        <v>46587.320000000007</v>
      </c>
      <c r="I133" s="28"/>
      <c r="J133" s="28"/>
      <c r="K133" s="28"/>
    </row>
    <row r="134" spans="1:13" ht="20.149999999999999" customHeight="1" x14ac:dyDescent="0.4">
      <c r="A134" s="17">
        <v>109</v>
      </c>
      <c r="B134" s="17">
        <v>428</v>
      </c>
      <c r="C134" s="27" t="s">
        <v>115</v>
      </c>
      <c r="D134" s="18"/>
      <c r="E134" s="18"/>
      <c r="F134" s="19"/>
      <c r="G134" s="17">
        <v>29</v>
      </c>
      <c r="H134" s="20">
        <v>7107.75</v>
      </c>
      <c r="I134" s="28"/>
      <c r="J134" s="28"/>
      <c r="K134" s="28"/>
    </row>
    <row r="135" spans="1:13" ht="20.149999999999999" customHeight="1" x14ac:dyDescent="0.4">
      <c r="A135" s="17">
        <v>110</v>
      </c>
      <c r="B135" s="17">
        <v>413</v>
      </c>
      <c r="C135" s="27" t="s">
        <v>110</v>
      </c>
      <c r="D135" s="18"/>
      <c r="E135" s="18"/>
      <c r="F135" s="19"/>
      <c r="G135" s="17">
        <v>20</v>
      </c>
      <c r="H135" s="20">
        <v>4935.8500000000004</v>
      </c>
      <c r="I135" s="28"/>
      <c r="J135" s="28"/>
      <c r="K135" s="28"/>
    </row>
    <row r="136" spans="1:13" ht="20.149999999999999" customHeight="1" x14ac:dyDescent="0.4">
      <c r="A136" s="17">
        <v>111</v>
      </c>
      <c r="B136" s="17">
        <v>430</v>
      </c>
      <c r="C136" s="27" t="s">
        <v>144</v>
      </c>
      <c r="D136" s="18"/>
      <c r="E136" s="18"/>
      <c r="F136" s="19"/>
      <c r="G136" s="17">
        <v>1</v>
      </c>
      <c r="H136" s="20">
        <v>243.65</v>
      </c>
      <c r="I136" s="28"/>
      <c r="J136" s="28"/>
      <c r="K136" s="28"/>
    </row>
    <row r="137" spans="1:13" ht="20.149999999999999" customHeight="1" x14ac:dyDescent="0.4">
      <c r="A137" s="17">
        <v>112</v>
      </c>
      <c r="B137" s="17">
        <v>409</v>
      </c>
      <c r="C137" s="27" t="s">
        <v>117</v>
      </c>
      <c r="D137" s="18"/>
      <c r="E137" s="18"/>
      <c r="F137" s="19"/>
      <c r="G137" s="17">
        <v>13</v>
      </c>
      <c r="H137" s="20">
        <v>3167.4500000000007</v>
      </c>
      <c r="I137" s="28"/>
      <c r="J137" s="28"/>
      <c r="K137" s="28"/>
    </row>
    <row r="138" spans="1:13" ht="20.149999999999999" customHeight="1" x14ac:dyDescent="0.4">
      <c r="A138" s="17">
        <v>113</v>
      </c>
      <c r="B138" s="17">
        <v>410</v>
      </c>
      <c r="C138" s="27" t="s">
        <v>118</v>
      </c>
      <c r="D138" s="18"/>
      <c r="E138" s="18"/>
      <c r="F138" s="19"/>
      <c r="G138" s="17">
        <v>11</v>
      </c>
      <c r="H138" s="20">
        <v>2743</v>
      </c>
      <c r="I138" s="28"/>
      <c r="J138" s="28"/>
      <c r="K138" s="28"/>
    </row>
    <row r="139" spans="1:13" ht="20.149999999999999" customHeight="1" x14ac:dyDescent="0.4">
      <c r="A139" s="17">
        <v>114</v>
      </c>
      <c r="B139" s="17">
        <v>408</v>
      </c>
      <c r="C139" s="27" t="s">
        <v>140</v>
      </c>
      <c r="D139" s="18"/>
      <c r="E139" s="18"/>
      <c r="F139" s="19"/>
      <c r="G139" s="17">
        <v>5</v>
      </c>
      <c r="H139" s="20">
        <v>1218.25</v>
      </c>
      <c r="I139" s="28"/>
      <c r="J139" s="28"/>
      <c r="K139" s="28"/>
    </row>
    <row r="140" spans="1:13" ht="20.149999999999999" customHeight="1" x14ac:dyDescent="0.4">
      <c r="A140" s="17">
        <v>115</v>
      </c>
      <c r="B140" s="17">
        <v>429</v>
      </c>
      <c r="C140" s="27" t="s">
        <v>135</v>
      </c>
      <c r="D140" s="18"/>
      <c r="E140" s="18"/>
      <c r="F140" s="19"/>
      <c r="G140" s="17">
        <v>2</v>
      </c>
      <c r="H140" s="20">
        <v>487.3</v>
      </c>
      <c r="I140" s="28"/>
      <c r="J140" s="28"/>
      <c r="K140" s="28"/>
    </row>
    <row r="141" spans="1:13" ht="20.149999999999999" customHeight="1" x14ac:dyDescent="0.4">
      <c r="A141" s="29"/>
      <c r="B141" s="29"/>
      <c r="C141" s="4"/>
      <c r="D141" s="30"/>
      <c r="E141" s="30"/>
      <c r="F141" s="31"/>
      <c r="G141" s="29"/>
      <c r="H141" s="32"/>
      <c r="I141" s="28"/>
      <c r="J141" s="28"/>
      <c r="K141" s="28"/>
    </row>
    <row r="142" spans="1:13" ht="20.149999999999999" customHeight="1" x14ac:dyDescent="0.4">
      <c r="A142" s="29"/>
      <c r="B142" s="29"/>
      <c r="C142" s="4"/>
      <c r="D142" s="30"/>
      <c r="E142" s="30"/>
      <c r="F142" s="31"/>
      <c r="G142" s="29"/>
      <c r="H142" s="32"/>
      <c r="I142" s="28"/>
      <c r="J142" s="28"/>
      <c r="K142" s="28"/>
    </row>
    <row r="143" spans="1:13" s="1" customFormat="1" ht="17.25" customHeight="1" x14ac:dyDescent="0.4">
      <c r="A143" s="22" t="s">
        <v>114</v>
      </c>
      <c r="B143" s="22"/>
      <c r="C143" s="22"/>
      <c r="D143" s="23"/>
      <c r="E143" s="22"/>
      <c r="F143" s="23"/>
      <c r="G143" s="22" t="s">
        <v>120</v>
      </c>
      <c r="H143" s="22"/>
      <c r="I143" s="28"/>
      <c r="J143" s="28"/>
      <c r="K143" s="28"/>
      <c r="L143"/>
      <c r="M143"/>
    </row>
    <row r="144" spans="1:13" s="1" customFormat="1" x14ac:dyDescent="0.4">
      <c r="A144" s="23" t="s">
        <v>19</v>
      </c>
      <c r="B144" s="23"/>
      <c r="C144" s="23"/>
      <c r="D144" s="23"/>
      <c r="E144" s="24" t="s">
        <v>20</v>
      </c>
      <c r="F144" s="23"/>
      <c r="G144" s="24" t="s">
        <v>21</v>
      </c>
      <c r="H144" s="24"/>
      <c r="I144" s="28"/>
      <c r="J144" s="28"/>
      <c r="K144" s="28"/>
      <c r="L144"/>
      <c r="M144"/>
    </row>
    <row r="145" spans="1:13" s="1" customFormat="1" x14ac:dyDescent="0.4">
      <c r="A145" s="21"/>
      <c r="B145" s="21"/>
      <c r="C145" s="21"/>
      <c r="D145" s="21"/>
      <c r="E145" s="21"/>
      <c r="F145" s="21"/>
      <c r="G145" s="21"/>
      <c r="H145" s="21"/>
      <c r="I145" s="28"/>
      <c r="J145" s="28"/>
      <c r="K145" s="28"/>
      <c r="L145"/>
      <c r="M145"/>
    </row>
    <row r="146" spans="1:13" s="1" customFormat="1" x14ac:dyDescent="0.4">
      <c r="A146" s="21"/>
      <c r="B146" s="21"/>
      <c r="C146" s="21"/>
      <c r="D146" s="21"/>
      <c r="E146" s="21"/>
      <c r="F146" s="21"/>
      <c r="G146" s="21"/>
      <c r="H146" s="21"/>
      <c r="J146" s="28"/>
      <c r="M146"/>
    </row>
    <row r="147" spans="1:13" x14ac:dyDescent="0.4">
      <c r="A147" s="21"/>
      <c r="B147" s="21"/>
      <c r="C147" s="21"/>
      <c r="D147" s="21"/>
      <c r="E147" s="21"/>
      <c r="F147" s="21"/>
      <c r="G147" s="21"/>
      <c r="H147" s="21"/>
      <c r="I147" s="1"/>
      <c r="J147" s="28"/>
      <c r="K147" s="1"/>
      <c r="L147" s="1"/>
      <c r="M147" s="1"/>
    </row>
    <row r="148" spans="1:13" x14ac:dyDescent="0.4">
      <c r="A148" s="21"/>
      <c r="B148" s="21"/>
      <c r="C148" s="21"/>
      <c r="D148" s="21"/>
      <c r="E148" s="21"/>
      <c r="F148" s="21"/>
      <c r="G148" s="21"/>
      <c r="H148" s="21"/>
      <c r="I148" s="1"/>
      <c r="J148" s="1"/>
      <c r="K148" s="1"/>
      <c r="L148" s="1"/>
      <c r="M148" s="1"/>
    </row>
    <row r="149" spans="1:13" x14ac:dyDescent="0.4">
      <c r="I149" s="1"/>
      <c r="J149" s="1"/>
      <c r="K149" s="1"/>
      <c r="L149" s="1"/>
    </row>
  </sheetData>
  <mergeCells count="20">
    <mergeCell ref="A14:H14"/>
    <mergeCell ref="A17:H17"/>
    <mergeCell ref="A19:H19"/>
    <mergeCell ref="G22:H22"/>
    <mergeCell ref="A16:H16"/>
    <mergeCell ref="A18:H18"/>
    <mergeCell ref="A21:A23"/>
    <mergeCell ref="B21:B23"/>
    <mergeCell ref="C21:C23"/>
    <mergeCell ref="D21:D23"/>
    <mergeCell ref="E21:F21"/>
    <mergeCell ref="G21:H21"/>
    <mergeCell ref="E22:F22"/>
    <mergeCell ref="A13:H13"/>
    <mergeCell ref="F1:G1"/>
    <mergeCell ref="F2:G2"/>
    <mergeCell ref="A8:H8"/>
    <mergeCell ref="A10:G10"/>
    <mergeCell ref="A11:H11"/>
    <mergeCell ref="A9:H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 Morkūnaitė</dc:creator>
  <cp:lastModifiedBy>Virginija Morkūnaitė</cp:lastModifiedBy>
  <dcterms:created xsi:type="dcterms:W3CDTF">2015-06-05T18:17:20Z</dcterms:created>
  <dcterms:modified xsi:type="dcterms:W3CDTF">2025-01-22T07:32:08Z</dcterms:modified>
</cp:coreProperties>
</file>