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atupc\Desktop\2019-2025 prevencinės\ATASKAITOS VLK\INTERNETUI\2024 I-IV ketvirtis\"/>
    </mc:Choice>
  </mc:AlternateContent>
  <xr:revisionPtr revIDLastSave="0" documentId="13_ncr:1_{19E530C1-81FB-42E6-B456-DF3C1DFA6DC6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2024 01-12 men" sheetId="21" r:id="rId1"/>
  </sheets>
  <definedNames>
    <definedName name="_xlnm._FilterDatabase" localSheetId="0" hidden="1">'2024 01-12 men'!$A$27:$H$121</definedName>
    <definedName name="_xlnm.Print_Area" localSheetId="0">'2024 01-12 men'!$A$1:$H$121</definedName>
    <definedName name="_xlnm.Print_Titles" localSheetId="0">'2024 01-12 men'!$23:$26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1" l="1"/>
  <c r="G27" i="21"/>
  <c r="F27" i="21"/>
  <c r="E27" i="21"/>
  <c r="D27" i="21"/>
</calcChain>
</file>

<file path=xl/sharedStrings.xml><?xml version="1.0" encoding="utf-8"?>
<sst xmlns="http://schemas.openxmlformats.org/spreadsheetml/2006/main" count="128" uniqueCount="122">
  <si>
    <t xml:space="preserve">vnt. </t>
  </si>
  <si>
    <t>VILNIAUS TERITORINĖ LIGONIŲ  KASA</t>
  </si>
  <si>
    <t>VILNIUS</t>
  </si>
  <si>
    <t>Informavimo paslauga</t>
  </si>
  <si>
    <t>Urologo konsultacijos  paslauga</t>
  </si>
  <si>
    <t>Eur</t>
  </si>
  <si>
    <t>Eil. Nr.</t>
  </si>
  <si>
    <t>kodai 3496-3499, 2035</t>
  </si>
  <si>
    <t>kodai 2036-2043</t>
  </si>
  <si>
    <t xml:space="preserve">Forma patvirtinta </t>
  </si>
  <si>
    <t xml:space="preserve">Valstybinės ligonių kasos  prie </t>
  </si>
  <si>
    <t xml:space="preserve">Sveikatos apsaugos ministerijos direktoriaus </t>
  </si>
  <si>
    <t>(Teritorinės ligonių kasos pavadinimas)</t>
  </si>
  <si>
    <t>(Ataskaitinis laikotarpis)</t>
  </si>
  <si>
    <t>(Registracijos data ir Nr.)</t>
  </si>
  <si>
    <t>(Vieta)</t>
  </si>
  <si>
    <t>(Valstybinės ligonių kasos prie</t>
  </si>
  <si>
    <t>Sveikatos apsaugos ministerijos direktoriaus</t>
  </si>
  <si>
    <t>redakcija)</t>
  </si>
  <si>
    <t>ASPĮ pavadinimas</t>
  </si>
  <si>
    <t xml:space="preserve">2018 m. rugpjūčio 13 d. įsakymo Nr. 1K-226                </t>
  </si>
  <si>
    <t>Nacionalinis vėžio institutas</t>
  </si>
  <si>
    <t>Lietuvos Respublikos vidaus reikalų ministerijos Medicinos centras</t>
  </si>
  <si>
    <t>J. Pauparienės klinika</t>
  </si>
  <si>
    <t>V. Staliulionienės bendros praktikos gydytojo kabinetas</t>
  </si>
  <si>
    <t>VšĮ Balsių šeimos medicinos centras</t>
  </si>
  <si>
    <t>N. Jarašienės personalinė įmonė</t>
  </si>
  <si>
    <t>Lietuvos kariuomenė</t>
  </si>
  <si>
    <t>Lietuvos kalėjimų tarnyba</t>
  </si>
  <si>
    <t>2006 m. kovo mėn. 29 d. įsakymu Nr. 1K-43</t>
  </si>
  <si>
    <t>Asmens sveikatos priežiūros įstaigos (toliau – ASPĮ) identifikacinis numeris</t>
  </si>
  <si>
    <t>Iš viso:</t>
  </si>
  <si>
    <t>Prie ASPĮ prirašytų vyrų (50–69 m. imtinai) skaičius (sausio 1 d. duomenimis)</t>
  </si>
  <si>
    <t>VšĮ Alytaus rajono savivaldybės pirminės sveikatos priežiūros centras</t>
  </si>
  <si>
    <t>VšĮ Druskininkų pirminės sveikatos priežiūros centras</t>
  </si>
  <si>
    <t>VšĮ Alytaus poliklinika</t>
  </si>
  <si>
    <t>VšĮ Karoliniškių poliklinika</t>
  </si>
  <si>
    <t>VšĮ Antakalnio poliklinika</t>
  </si>
  <si>
    <t>VšĮ Centro poliklinika</t>
  </si>
  <si>
    <t>VšĮ Šeškinės poliklinika</t>
  </si>
  <si>
    <t>VšĮ Naujosios Vilnios poliklinika</t>
  </si>
  <si>
    <t>VšĮ Vilniaus universiteto ligoninė Santaros klinikos</t>
  </si>
  <si>
    <t>VšĮ Vilniaus rajono centrinė poliklinika</t>
  </si>
  <si>
    <t>VšĮ Eišiškių asmens sveikatos priežiūros centras</t>
  </si>
  <si>
    <t>VšĮ Šalčininkų rajono pirminės sveikatos priežiūros centras</t>
  </si>
  <si>
    <t>VšĮ Lentvario ambulatorija</t>
  </si>
  <si>
    <t>VšĮ Širvintų rajono savivaldybės sveikatos centras</t>
  </si>
  <si>
    <t>VšĮ Ukmergės pirminės sveikatos priežiūros centras</t>
  </si>
  <si>
    <t>VšĮ Grigiškių sveikatos priežiūros centras</t>
  </si>
  <si>
    <t>VšĮ Vilniaus miesto klinikinė ligoninė</t>
  </si>
  <si>
    <t>VšĮ Alytaus apskrities S. Kudirkos ligoninė</t>
  </si>
  <si>
    <t>VšĮ Trakų pirminės sveikatos priežiūros centras</t>
  </si>
  <si>
    <t>VšĮ Švenčionių rajono sveikatos centras</t>
  </si>
  <si>
    <t>UAB „Teragyda“</t>
  </si>
  <si>
    <t>UAB „SK Impeks Medicinos diagnostikos centras“</t>
  </si>
  <si>
    <t>UAB „Pagirių šiltnamiai“</t>
  </si>
  <si>
    <t>VšĮ Alytaus miesto savivaldybės pirminės sveikatos priežiūros centras</t>
  </si>
  <si>
    <t>UAB „Reginos šeimos gydytojo centras“</t>
  </si>
  <si>
    <t>VšĮ I. Kelbauskienės šeimos klinika</t>
  </si>
  <si>
    <t>UAB „Pagalba ligoniui“</t>
  </si>
  <si>
    <t>I. Kurcevič bendrosios praktikos gydytojo kabinetas</t>
  </si>
  <si>
    <t>UAB „Jeruzalės klinika“</t>
  </si>
  <si>
    <t>VšĮ Justiniškių šeimos gydytojų kabinetas</t>
  </si>
  <si>
    <t>UAB „Fama Bona“</t>
  </si>
  <si>
    <t>A. Vaišnoro IĮ</t>
  </si>
  <si>
    <t>V. Suzanovičienės bendrosios praktikos gydytojos kabinetas</t>
  </si>
  <si>
    <t>UAB „Pašilaičių šeimos medicinos centras“</t>
  </si>
  <si>
    <t>UAB „Gilona“</t>
  </si>
  <si>
    <t>UAB „Žvėryno klinika“</t>
  </si>
  <si>
    <t>UAB „Alicija ir partneriai“</t>
  </si>
  <si>
    <t>UAB „Disolis“</t>
  </si>
  <si>
    <t>UAB „Northway medicinos centrai“</t>
  </si>
  <si>
    <t>UAB „Vilniaus sveikatos namai“</t>
  </si>
  <si>
    <t>UAB „Šnipiškių medicinos centras“</t>
  </si>
  <si>
    <t>UAB „Euroklinika“</t>
  </si>
  <si>
    <t>UAB „Vilkmergės klinika“</t>
  </si>
  <si>
    <t>UAB „Eišiškių šeimos medicinos centras“</t>
  </si>
  <si>
    <t>UAB „Diagnostikos laboratorija“</t>
  </si>
  <si>
    <t>VšĮ Vilniaus rajono Nemenčinės poliklinika</t>
  </si>
  <si>
    <t>UAB „Švenčionėlių sveikatos centras“</t>
  </si>
  <si>
    <t>UAB „Lazdijų sveikatos centras“</t>
  </si>
  <si>
    <t>UAB „EuroEra“</t>
  </si>
  <si>
    <t>UAB „Tarandės šeimos klinika“</t>
  </si>
  <si>
    <t>UAB „AND Klinika“</t>
  </si>
  <si>
    <t>UAB „Saulėtekio klinika“</t>
  </si>
  <si>
    <t>UAB „Baltupių šeimos medicinos centras“</t>
  </si>
  <si>
    <t>VšĮ Krikščionių medicinos centras</t>
  </si>
  <si>
    <t>UAB „Druskininkų šeimos klinika“</t>
  </si>
  <si>
    <t>UAB „Affidea Lietuva“</t>
  </si>
  <si>
    <t>UAB „Kazakauskienės šeimos medicinos praktika“</t>
  </si>
  <si>
    <t>UAB „Sanum medicale“</t>
  </si>
  <si>
    <t>UAB „Gruodė“</t>
  </si>
  <si>
    <t>UAB „InMedica“</t>
  </si>
  <si>
    <t>UAB „Mūsų šeimos klinika“</t>
  </si>
  <si>
    <t>UAB „Gilės“</t>
  </si>
  <si>
    <t>UAB „Šeimos gydymo klinika“</t>
  </si>
  <si>
    <t>UAB „Medicinos namai šeimai“</t>
  </si>
  <si>
    <t>UAB „Riešės šeimos klinika“</t>
  </si>
  <si>
    <t>IĮ Stanaičių šeimos klinika</t>
  </si>
  <si>
    <t>UAB „Jašiūnų šeimos klinika“</t>
  </si>
  <si>
    <t>UAB „Tavo profilaktika“</t>
  </si>
  <si>
    <t>UAB „Omedica“</t>
  </si>
  <si>
    <t>UAB „RVL klinika“</t>
  </si>
  <si>
    <t>UAB „Bendrystės klinika“</t>
  </si>
  <si>
    <t>PRIEŠINĖS  LIAUKOS VĖŽIO ANKSTYVOSIOS DIAGNOSTIKOS FINANSAVIMO PROGRAMOS VYKDYMO ATASKAITA</t>
  </si>
  <si>
    <t>VšĮ Lazdijų rajono savivaldybės sveikatos centras</t>
  </si>
  <si>
    <t>VšĮ Elektrėnų savivaldybės sveikatos centras</t>
  </si>
  <si>
    <t>UAB „Baltic BioScience“</t>
  </si>
  <si>
    <t>-</t>
  </si>
  <si>
    <t>Integralios medicinos centras, UAB</t>
  </si>
  <si>
    <t>Bendruomenės gydymo centras UAB</t>
  </si>
  <si>
    <t>„Unavita“ UAB klinika</t>
  </si>
  <si>
    <t>Vaikų ir jaunimo klinika „Empatija“ UAB</t>
  </si>
  <si>
    <t>Addere UAB</t>
  </si>
  <si>
    <t>VšĮ Varėnos sveikatos centras</t>
  </si>
  <si>
    <t>VšĮ Trakų rajono sveikatos centras</t>
  </si>
  <si>
    <t xml:space="preserve">2024  m. sausio–gruodžio mėn. </t>
  </si>
  <si>
    <t>VšĮ Druskininkų ligoninė</t>
  </si>
  <si>
    <t>Medicinos klinika „InnMed“ UAB</t>
  </si>
  <si>
    <t>UAB „Klinika RVK“</t>
  </si>
  <si>
    <t>VšĮ "Vilnelės šeimos klinika"</t>
  </si>
  <si>
    <t>2025-01-23  Nr. P-4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</si>
</sst>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indexed="8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3" fontId="3" fillId="2" borderId="0" xfId="0" applyNumberFormat="1" applyFont="1" applyFill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2">
    <cellStyle name="Įprastas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21"/>
  <sheetViews>
    <sheetView tabSelected="1" zoomScale="90" zoomScaleNormal="90" zoomScaleSheetLayoutView="90" workbookViewId="0">
      <selection activeCell="B23" sqref="B23:B25"/>
    </sheetView>
  </sheetViews>
  <sheetFormatPr defaultColWidth="9.140625" defaultRowHeight="14.25" x14ac:dyDescent="0.2"/>
  <cols>
    <col min="1" max="1" width="5.140625" style="9" customWidth="1"/>
    <col min="2" max="2" width="9.42578125" style="10" customWidth="1"/>
    <col min="3" max="3" width="44.42578125" style="9" customWidth="1"/>
    <col min="4" max="4" width="16.28515625" style="9" customWidth="1"/>
    <col min="5" max="5" width="16" style="9" customWidth="1"/>
    <col min="6" max="6" width="18.28515625" style="9" customWidth="1"/>
    <col min="7" max="7" width="13.5703125" style="9" customWidth="1"/>
    <col min="8" max="8" width="15.5703125" style="9" customWidth="1"/>
    <col min="9" max="10" width="10" style="9" bestFit="1" customWidth="1"/>
    <col min="11" max="16384" width="9.140625" style="9"/>
  </cols>
  <sheetData>
    <row r="1" spans="1:8" s="2" customFormat="1" ht="15" x14ac:dyDescent="0.2">
      <c r="F1" s="2" t="s">
        <v>9</v>
      </c>
    </row>
    <row r="2" spans="1:8" s="2" customFormat="1" ht="15" x14ac:dyDescent="0.2">
      <c r="F2" s="2" t="s">
        <v>10</v>
      </c>
    </row>
    <row r="3" spans="1:8" s="2" customFormat="1" ht="15" x14ac:dyDescent="0.2">
      <c r="F3" s="2" t="s">
        <v>11</v>
      </c>
    </row>
    <row r="4" spans="1:8" s="2" customFormat="1" ht="15" x14ac:dyDescent="0.2">
      <c r="F4" s="2" t="s">
        <v>29</v>
      </c>
    </row>
    <row r="5" spans="1:8" s="2" customFormat="1" ht="15" x14ac:dyDescent="0.2">
      <c r="F5" s="3" t="s">
        <v>16</v>
      </c>
    </row>
    <row r="6" spans="1:8" s="2" customFormat="1" ht="15" x14ac:dyDescent="0.2">
      <c r="F6" s="2" t="s">
        <v>17</v>
      </c>
    </row>
    <row r="7" spans="1:8" s="2" customFormat="1" ht="15" x14ac:dyDescent="0.2">
      <c r="F7" s="2" t="s">
        <v>20</v>
      </c>
    </row>
    <row r="8" spans="1:8" s="2" customFormat="1" ht="15" x14ac:dyDescent="0.2">
      <c r="F8" s="2" t="s">
        <v>18</v>
      </c>
    </row>
    <row r="9" spans="1:8" s="2" customFormat="1" ht="15" x14ac:dyDescent="0.2">
      <c r="A9" s="36" t="s">
        <v>1</v>
      </c>
      <c r="B9" s="36"/>
      <c r="C9" s="36"/>
      <c r="D9" s="36"/>
      <c r="E9" s="36"/>
      <c r="F9" s="36"/>
      <c r="G9" s="36"/>
      <c r="H9" s="36"/>
    </row>
    <row r="10" spans="1:8" s="2" customFormat="1" ht="15" x14ac:dyDescent="0.2">
      <c r="A10" s="37" t="s">
        <v>12</v>
      </c>
      <c r="B10" s="37"/>
      <c r="C10" s="37"/>
      <c r="D10" s="37"/>
      <c r="E10" s="37"/>
      <c r="F10" s="37"/>
      <c r="G10" s="37"/>
      <c r="H10" s="37"/>
    </row>
    <row r="11" spans="1:8" s="2" customFormat="1" ht="15" x14ac:dyDescent="0.2">
      <c r="B11" s="4"/>
    </row>
    <row r="12" spans="1:8" s="1" customFormat="1" x14ac:dyDescent="0.2">
      <c r="A12" s="36" t="s">
        <v>104</v>
      </c>
      <c r="B12" s="36"/>
      <c r="C12" s="36"/>
      <c r="D12" s="36"/>
      <c r="E12" s="36"/>
      <c r="F12" s="36"/>
      <c r="G12" s="36"/>
      <c r="H12" s="36"/>
    </row>
    <row r="13" spans="1:8" s="1" customFormat="1" x14ac:dyDescent="0.2">
      <c r="A13" s="5"/>
      <c r="B13" s="5"/>
      <c r="C13" s="5"/>
      <c r="D13" s="5"/>
      <c r="E13" s="5"/>
      <c r="F13" s="5"/>
      <c r="G13" s="5"/>
      <c r="H13" s="5"/>
    </row>
    <row r="14" spans="1:8" s="2" customFormat="1" ht="15" x14ac:dyDescent="0.2">
      <c r="A14" s="38" t="s">
        <v>116</v>
      </c>
      <c r="B14" s="37"/>
      <c r="C14" s="37"/>
      <c r="D14" s="37"/>
      <c r="E14" s="37"/>
      <c r="F14" s="37"/>
      <c r="G14" s="37"/>
      <c r="H14" s="37"/>
    </row>
    <row r="15" spans="1:8" s="1" customFormat="1" ht="15" x14ac:dyDescent="0.2">
      <c r="A15" s="37" t="s">
        <v>13</v>
      </c>
      <c r="B15" s="37"/>
      <c r="C15" s="37"/>
      <c r="D15" s="37"/>
      <c r="E15" s="37"/>
      <c r="F15" s="37"/>
      <c r="G15" s="37"/>
      <c r="H15" s="37"/>
    </row>
    <row r="16" spans="1:8" s="1" customFormat="1" ht="15" x14ac:dyDescent="0.2">
      <c r="B16" s="6"/>
      <c r="E16" s="6"/>
      <c r="F16" s="2"/>
      <c r="G16" s="6"/>
      <c r="H16" s="6"/>
    </row>
    <row r="17" spans="1:12" s="1" customFormat="1" x14ac:dyDescent="0.2">
      <c r="A17" s="36" t="s">
        <v>121</v>
      </c>
      <c r="B17" s="36"/>
      <c r="C17" s="36"/>
      <c r="D17" s="36"/>
      <c r="E17" s="36"/>
      <c r="F17" s="36"/>
      <c r="G17" s="36"/>
      <c r="H17" s="36"/>
    </row>
    <row r="18" spans="1:12" s="1" customFormat="1" ht="15" x14ac:dyDescent="0.2">
      <c r="A18" s="39" t="s">
        <v>14</v>
      </c>
      <c r="B18" s="39"/>
      <c r="C18" s="39"/>
      <c r="D18" s="39"/>
      <c r="E18" s="39"/>
      <c r="F18" s="39"/>
      <c r="G18" s="39"/>
      <c r="H18" s="39"/>
    </row>
    <row r="19" spans="1:12" s="1" customFormat="1" ht="15" x14ac:dyDescent="0.2">
      <c r="B19" s="6"/>
      <c r="E19" s="6"/>
      <c r="F19" s="7"/>
      <c r="G19" s="6"/>
      <c r="H19" s="6"/>
    </row>
    <row r="20" spans="1:12" s="1" customFormat="1" x14ac:dyDescent="0.2">
      <c r="A20" s="36" t="s">
        <v>2</v>
      </c>
      <c r="B20" s="36"/>
      <c r="C20" s="36"/>
      <c r="D20" s="36"/>
      <c r="E20" s="36"/>
      <c r="F20" s="36"/>
      <c r="G20" s="36"/>
      <c r="H20" s="36"/>
    </row>
    <row r="21" spans="1:12" s="1" customFormat="1" ht="15" x14ac:dyDescent="0.2">
      <c r="A21" s="39" t="s">
        <v>15</v>
      </c>
      <c r="B21" s="39"/>
      <c r="C21" s="39"/>
      <c r="D21" s="39"/>
      <c r="E21" s="39"/>
      <c r="F21" s="39"/>
      <c r="G21" s="39"/>
      <c r="H21" s="39"/>
    </row>
    <row r="22" spans="1:12" s="1" customFormat="1" ht="15" x14ac:dyDescent="0.2">
      <c r="E22" s="23"/>
      <c r="F22" s="4"/>
      <c r="G22" s="7"/>
      <c r="H22" s="8"/>
    </row>
    <row r="23" spans="1:12" s="7" customFormat="1" ht="38.25" customHeight="1" x14ac:dyDescent="0.2">
      <c r="A23" s="35" t="s">
        <v>6</v>
      </c>
      <c r="B23" s="35" t="s">
        <v>30</v>
      </c>
      <c r="C23" s="35" t="s">
        <v>19</v>
      </c>
      <c r="D23" s="35" t="s">
        <v>32</v>
      </c>
      <c r="E23" s="35" t="s">
        <v>3</v>
      </c>
      <c r="F23" s="35"/>
      <c r="G23" s="35" t="s">
        <v>4</v>
      </c>
      <c r="H23" s="35"/>
    </row>
    <row r="24" spans="1:12" s="7" customFormat="1" ht="27.75" customHeight="1" x14ac:dyDescent="0.2">
      <c r="A24" s="35"/>
      <c r="B24" s="35"/>
      <c r="C24" s="35"/>
      <c r="D24" s="35"/>
      <c r="E24" s="35" t="s">
        <v>7</v>
      </c>
      <c r="F24" s="35"/>
      <c r="G24" s="35" t="s">
        <v>8</v>
      </c>
      <c r="H24" s="35"/>
    </row>
    <row r="25" spans="1:12" s="2" customFormat="1" ht="15" x14ac:dyDescent="0.2">
      <c r="A25" s="35"/>
      <c r="B25" s="35"/>
      <c r="C25" s="35"/>
      <c r="D25" s="35"/>
      <c r="E25" s="11" t="s">
        <v>0</v>
      </c>
      <c r="F25" s="11" t="s">
        <v>5</v>
      </c>
      <c r="G25" s="11" t="s">
        <v>0</v>
      </c>
      <c r="H25" s="11" t="s">
        <v>5</v>
      </c>
    </row>
    <row r="26" spans="1:12" s="2" customFormat="1" ht="15" x14ac:dyDescent="0.2">
      <c r="A26" s="11">
        <v>1</v>
      </c>
      <c r="B26" s="11">
        <v>2</v>
      </c>
      <c r="C26" s="11">
        <v>3</v>
      </c>
      <c r="D26" s="11">
        <v>4</v>
      </c>
      <c r="E26" s="11">
        <v>5</v>
      </c>
      <c r="F26" s="11">
        <v>6</v>
      </c>
      <c r="G26" s="11">
        <v>7</v>
      </c>
      <c r="H26" s="11">
        <v>8</v>
      </c>
    </row>
    <row r="27" spans="1:12" s="2" customFormat="1" ht="15" x14ac:dyDescent="0.2">
      <c r="A27" s="17"/>
      <c r="B27" s="17"/>
      <c r="C27" s="18" t="s">
        <v>31</v>
      </c>
      <c r="D27" s="19">
        <f>SUM(D28:D120)</f>
        <v>117378</v>
      </c>
      <c r="E27" s="19">
        <f>SUM(E28:E120)</f>
        <v>31484</v>
      </c>
      <c r="F27" s="20">
        <f>SUM(F28:F120)</f>
        <v>803504.33000000042</v>
      </c>
      <c r="G27" s="19">
        <f>SUM(G28:G120)</f>
        <v>322</v>
      </c>
      <c r="H27" s="20">
        <f>SUM(H28:H120)</f>
        <v>79439.949999999983</v>
      </c>
      <c r="I27" s="29"/>
      <c r="J27" s="29"/>
      <c r="K27" s="29"/>
    </row>
    <row r="28" spans="1:12" s="2" customFormat="1" ht="30" x14ac:dyDescent="0.2">
      <c r="A28" s="12">
        <v>1</v>
      </c>
      <c r="B28" s="13">
        <v>77</v>
      </c>
      <c r="C28" s="13" t="s">
        <v>33</v>
      </c>
      <c r="D28" s="14">
        <v>2387</v>
      </c>
      <c r="E28" s="14">
        <v>551</v>
      </c>
      <c r="F28" s="15">
        <v>14013.060000000005</v>
      </c>
      <c r="G28" s="16"/>
      <c r="H28" s="15"/>
      <c r="J28" s="29"/>
      <c r="K28" s="29"/>
      <c r="L28" s="29"/>
    </row>
    <row r="29" spans="1:12" s="2" customFormat="1" ht="30" x14ac:dyDescent="0.2">
      <c r="A29" s="12">
        <v>2</v>
      </c>
      <c r="B29" s="13">
        <v>79</v>
      </c>
      <c r="C29" s="13" t="s">
        <v>34</v>
      </c>
      <c r="D29" s="14">
        <v>2137</v>
      </c>
      <c r="E29" s="14">
        <v>615</v>
      </c>
      <c r="F29" s="15">
        <v>15717.890000000009</v>
      </c>
      <c r="G29" s="16"/>
      <c r="H29" s="15"/>
      <c r="I29" s="29"/>
      <c r="J29" s="29"/>
      <c r="K29" s="29"/>
      <c r="L29" s="29"/>
    </row>
    <row r="30" spans="1:12" s="2" customFormat="1" ht="15" x14ac:dyDescent="0.2">
      <c r="A30" s="12">
        <v>3</v>
      </c>
      <c r="B30" s="13">
        <v>82</v>
      </c>
      <c r="C30" s="13" t="s">
        <v>35</v>
      </c>
      <c r="D30" s="14">
        <v>6121</v>
      </c>
      <c r="E30" s="14">
        <v>1959</v>
      </c>
      <c r="F30" s="15">
        <v>49954.75</v>
      </c>
      <c r="G30" s="16"/>
      <c r="H30" s="15"/>
      <c r="J30" s="29"/>
      <c r="K30" s="29"/>
      <c r="L30" s="29"/>
    </row>
    <row r="31" spans="1:12" s="2" customFormat="1" ht="15" x14ac:dyDescent="0.2">
      <c r="A31" s="12">
        <v>4</v>
      </c>
      <c r="B31" s="13">
        <v>91</v>
      </c>
      <c r="C31" s="13" t="s">
        <v>36</v>
      </c>
      <c r="D31" s="14">
        <v>8356</v>
      </c>
      <c r="E31" s="14">
        <v>2618</v>
      </c>
      <c r="F31" s="15">
        <v>66567.899999999994</v>
      </c>
      <c r="G31" s="16">
        <v>65</v>
      </c>
      <c r="H31" s="15">
        <v>16025.799999999997</v>
      </c>
      <c r="J31" s="29"/>
      <c r="K31" s="29"/>
      <c r="L31" s="29"/>
    </row>
    <row r="32" spans="1:12" s="2" customFormat="1" ht="15" x14ac:dyDescent="0.2">
      <c r="A32" s="12">
        <v>5</v>
      </c>
      <c r="B32" s="13">
        <v>92</v>
      </c>
      <c r="C32" s="13" t="s">
        <v>37</v>
      </c>
      <c r="D32" s="14">
        <v>9025</v>
      </c>
      <c r="E32" s="14">
        <v>2655</v>
      </c>
      <c r="F32" s="15">
        <v>67720.900000000023</v>
      </c>
      <c r="G32" s="16">
        <v>65</v>
      </c>
      <c r="H32" s="15">
        <v>16025.799999999997</v>
      </c>
      <c r="J32" s="29"/>
      <c r="K32" s="29"/>
      <c r="L32" s="29"/>
    </row>
    <row r="33" spans="1:12" s="2" customFormat="1" ht="15" x14ac:dyDescent="0.2">
      <c r="A33" s="12">
        <v>6</v>
      </c>
      <c r="B33" s="13">
        <v>94</v>
      </c>
      <c r="C33" s="13" t="s">
        <v>38</v>
      </c>
      <c r="D33" s="14">
        <v>12249</v>
      </c>
      <c r="E33" s="14">
        <v>3298</v>
      </c>
      <c r="F33" s="15">
        <v>84119.959999999992</v>
      </c>
      <c r="G33" s="16">
        <v>37</v>
      </c>
      <c r="H33" s="15">
        <v>9203.5999999999967</v>
      </c>
      <c r="J33" s="29"/>
      <c r="K33" s="29"/>
      <c r="L33" s="29"/>
    </row>
    <row r="34" spans="1:12" s="2" customFormat="1" ht="15" x14ac:dyDescent="0.2">
      <c r="A34" s="12">
        <v>7</v>
      </c>
      <c r="B34" s="13">
        <v>96</v>
      </c>
      <c r="C34" s="13" t="s">
        <v>39</v>
      </c>
      <c r="D34" s="14">
        <v>8118</v>
      </c>
      <c r="E34" s="14">
        <v>2381</v>
      </c>
      <c r="F34" s="15">
        <v>60977.819999999992</v>
      </c>
      <c r="G34" s="16"/>
      <c r="H34" s="15"/>
      <c r="J34" s="29"/>
      <c r="K34" s="29"/>
      <c r="L34" s="29"/>
    </row>
    <row r="35" spans="1:12" s="2" customFormat="1" ht="15" x14ac:dyDescent="0.2">
      <c r="A35" s="12">
        <v>8</v>
      </c>
      <c r="B35" s="13">
        <v>97</v>
      </c>
      <c r="C35" s="13" t="s">
        <v>40</v>
      </c>
      <c r="D35" s="14">
        <v>5838</v>
      </c>
      <c r="E35" s="14">
        <v>1636</v>
      </c>
      <c r="F35" s="15">
        <v>41758.679999999993</v>
      </c>
      <c r="G35" s="16">
        <v>13</v>
      </c>
      <c r="H35" s="15">
        <v>3188.4</v>
      </c>
      <c r="J35" s="29"/>
      <c r="K35" s="29"/>
      <c r="L35" s="29"/>
    </row>
    <row r="36" spans="1:12" s="2" customFormat="1" ht="15" x14ac:dyDescent="0.2">
      <c r="A36" s="12">
        <v>9</v>
      </c>
      <c r="B36" s="24">
        <v>99</v>
      </c>
      <c r="C36" s="24" t="s">
        <v>41</v>
      </c>
      <c r="D36" s="25">
        <v>1635</v>
      </c>
      <c r="E36" s="25">
        <v>468</v>
      </c>
      <c r="F36" s="26">
        <v>11968.690000000002</v>
      </c>
      <c r="G36" s="27">
        <v>3</v>
      </c>
      <c r="H36" s="26">
        <v>730.94999999999709</v>
      </c>
      <c r="J36" s="29"/>
      <c r="K36" s="29"/>
      <c r="L36" s="29"/>
    </row>
    <row r="37" spans="1:12" s="2" customFormat="1" ht="15" x14ac:dyDescent="0.2">
      <c r="A37" s="12">
        <v>10</v>
      </c>
      <c r="B37" s="13">
        <v>100</v>
      </c>
      <c r="C37" s="13" t="s">
        <v>42</v>
      </c>
      <c r="D37" s="14">
        <v>8695</v>
      </c>
      <c r="E37" s="14">
        <v>2559</v>
      </c>
      <c r="F37" s="15">
        <v>65481.560000000165</v>
      </c>
      <c r="G37" s="16"/>
      <c r="H37" s="15"/>
      <c r="J37" s="29"/>
      <c r="K37" s="29"/>
      <c r="L37" s="29"/>
    </row>
    <row r="38" spans="1:12" s="2" customFormat="1" ht="15" x14ac:dyDescent="0.2">
      <c r="A38" s="12">
        <v>11</v>
      </c>
      <c r="B38" s="13">
        <v>101</v>
      </c>
      <c r="C38" s="13" t="s">
        <v>43</v>
      </c>
      <c r="D38" s="14">
        <v>381</v>
      </c>
      <c r="E38" s="14">
        <v>92</v>
      </c>
      <c r="F38" s="15">
        <v>2346.9399999999996</v>
      </c>
      <c r="G38" s="16"/>
      <c r="H38" s="15"/>
      <c r="J38" s="29"/>
      <c r="K38" s="29"/>
      <c r="L38" s="29"/>
    </row>
    <row r="39" spans="1:12" s="2" customFormat="1" ht="30" x14ac:dyDescent="0.2">
      <c r="A39" s="12">
        <v>12</v>
      </c>
      <c r="B39" s="13">
        <v>102</v>
      </c>
      <c r="C39" s="13" t="s">
        <v>44</v>
      </c>
      <c r="D39" s="14">
        <v>1783</v>
      </c>
      <c r="E39" s="14">
        <v>387</v>
      </c>
      <c r="F39" s="15">
        <v>9840.1400000000031</v>
      </c>
      <c r="G39" s="16"/>
      <c r="H39" s="15"/>
      <c r="J39" s="29"/>
      <c r="K39" s="29"/>
      <c r="L39" s="29"/>
    </row>
    <row r="40" spans="1:12" s="2" customFormat="1" ht="15" x14ac:dyDescent="0.2">
      <c r="A40" s="12">
        <v>13</v>
      </c>
      <c r="B40" s="13">
        <v>104</v>
      </c>
      <c r="C40" s="13" t="s">
        <v>45</v>
      </c>
      <c r="D40" s="14">
        <v>832</v>
      </c>
      <c r="E40" s="14">
        <v>187</v>
      </c>
      <c r="F40" s="15">
        <v>4778.0999999999995</v>
      </c>
      <c r="G40" s="16"/>
      <c r="H40" s="15"/>
      <c r="J40" s="29"/>
      <c r="K40" s="29"/>
      <c r="L40" s="29"/>
    </row>
    <row r="41" spans="1:12" s="2" customFormat="1" ht="15" x14ac:dyDescent="0.2">
      <c r="A41" s="12">
        <v>14</v>
      </c>
      <c r="B41" s="13">
        <v>108</v>
      </c>
      <c r="C41" s="13" t="s">
        <v>46</v>
      </c>
      <c r="D41" s="14">
        <v>1196</v>
      </c>
      <c r="E41" s="14">
        <v>294</v>
      </c>
      <c r="F41" s="15">
        <v>7511.4199999999964</v>
      </c>
      <c r="G41" s="16"/>
      <c r="H41" s="15"/>
      <c r="J41" s="29"/>
      <c r="K41" s="29"/>
      <c r="L41" s="29"/>
    </row>
    <row r="42" spans="1:12" s="2" customFormat="1" ht="30" x14ac:dyDescent="0.2">
      <c r="A42" s="12">
        <v>15</v>
      </c>
      <c r="B42" s="13">
        <v>109</v>
      </c>
      <c r="C42" s="13" t="s">
        <v>47</v>
      </c>
      <c r="D42" s="14">
        <v>3522</v>
      </c>
      <c r="E42" s="14">
        <v>967</v>
      </c>
      <c r="F42" s="15">
        <v>24689.75</v>
      </c>
      <c r="G42" s="16"/>
      <c r="H42" s="15"/>
      <c r="J42" s="29"/>
      <c r="K42" s="29"/>
      <c r="L42" s="29"/>
    </row>
    <row r="43" spans="1:12" s="2" customFormat="1" ht="15" x14ac:dyDescent="0.2">
      <c r="A43" s="12">
        <v>16</v>
      </c>
      <c r="B43" s="13">
        <v>158</v>
      </c>
      <c r="C43" s="13" t="s">
        <v>48</v>
      </c>
      <c r="D43" s="14">
        <v>1234</v>
      </c>
      <c r="E43" s="14">
        <v>321</v>
      </c>
      <c r="F43" s="15">
        <v>8202.1299999999992</v>
      </c>
      <c r="G43" s="16"/>
      <c r="H43" s="15"/>
      <c r="J43" s="29"/>
      <c r="K43" s="29"/>
      <c r="L43" s="29"/>
    </row>
    <row r="44" spans="1:12" s="2" customFormat="1" ht="15" x14ac:dyDescent="0.2">
      <c r="A44" s="12">
        <v>17</v>
      </c>
      <c r="B44" s="13">
        <v>160</v>
      </c>
      <c r="C44" s="13" t="s">
        <v>115</v>
      </c>
      <c r="D44" s="14">
        <v>629</v>
      </c>
      <c r="E44" s="14">
        <v>118</v>
      </c>
      <c r="F44" s="15">
        <v>3001.6199999999972</v>
      </c>
      <c r="G44" s="16"/>
      <c r="H44" s="15"/>
      <c r="J44" s="29"/>
      <c r="K44" s="29"/>
      <c r="L44" s="29"/>
    </row>
    <row r="45" spans="1:12" s="2" customFormat="1" ht="15" x14ac:dyDescent="0.2">
      <c r="A45" s="12">
        <v>18</v>
      </c>
      <c r="B45" s="24">
        <v>353</v>
      </c>
      <c r="C45" s="24" t="s">
        <v>21</v>
      </c>
      <c r="D45" s="25" t="s">
        <v>108</v>
      </c>
      <c r="E45" s="25"/>
      <c r="F45" s="26"/>
      <c r="G45" s="27">
        <v>84</v>
      </c>
      <c r="H45" s="26">
        <v>20738.95</v>
      </c>
      <c r="J45" s="29"/>
      <c r="K45" s="29"/>
      <c r="L45" s="29"/>
    </row>
    <row r="46" spans="1:12" s="2" customFormat="1" ht="15" x14ac:dyDescent="0.2">
      <c r="A46" s="12">
        <v>19</v>
      </c>
      <c r="B46" s="13">
        <v>364</v>
      </c>
      <c r="C46" s="13" t="s">
        <v>49</v>
      </c>
      <c r="D46" s="14">
        <v>1785</v>
      </c>
      <c r="E46" s="14">
        <v>442</v>
      </c>
      <c r="F46" s="15">
        <v>11227.21</v>
      </c>
      <c r="G46" s="16">
        <v>3</v>
      </c>
      <c r="H46" s="15">
        <v>730.95</v>
      </c>
      <c r="J46" s="29"/>
      <c r="K46" s="29"/>
      <c r="L46" s="29"/>
    </row>
    <row r="47" spans="1:12" s="2" customFormat="1" ht="30" x14ac:dyDescent="0.2">
      <c r="A47" s="12">
        <v>20</v>
      </c>
      <c r="B47" s="13">
        <v>463</v>
      </c>
      <c r="C47" s="13" t="s">
        <v>22</v>
      </c>
      <c r="D47" s="14">
        <v>3187</v>
      </c>
      <c r="E47" s="14">
        <v>713</v>
      </c>
      <c r="F47" s="15">
        <v>18118.260000000002</v>
      </c>
      <c r="G47" s="16"/>
      <c r="H47" s="15"/>
      <c r="J47" s="29"/>
      <c r="K47" s="29"/>
      <c r="L47" s="29"/>
    </row>
    <row r="48" spans="1:12" s="2" customFormat="1" ht="15" x14ac:dyDescent="0.2">
      <c r="A48" s="12">
        <v>21</v>
      </c>
      <c r="B48" s="13">
        <v>483</v>
      </c>
      <c r="C48" s="13" t="s">
        <v>117</v>
      </c>
      <c r="D48" s="14" t="s">
        <v>108</v>
      </c>
      <c r="E48" s="14"/>
      <c r="F48" s="15"/>
      <c r="G48" s="16">
        <v>1</v>
      </c>
      <c r="H48" s="15">
        <v>264.60000000000002</v>
      </c>
      <c r="J48" s="29"/>
      <c r="K48" s="29"/>
      <c r="L48" s="29"/>
    </row>
    <row r="49" spans="1:12" s="2" customFormat="1" ht="15" x14ac:dyDescent="0.2">
      <c r="A49" s="12">
        <v>22</v>
      </c>
      <c r="B49" s="13">
        <v>510</v>
      </c>
      <c r="C49" s="13" t="s">
        <v>50</v>
      </c>
      <c r="D49" s="14" t="s">
        <v>108</v>
      </c>
      <c r="E49" s="14"/>
      <c r="F49" s="15"/>
      <c r="G49" s="16">
        <v>20</v>
      </c>
      <c r="H49" s="15">
        <v>4914.8999999999996</v>
      </c>
      <c r="J49" s="29"/>
      <c r="K49" s="29"/>
      <c r="L49" s="29"/>
    </row>
    <row r="50" spans="1:12" s="2" customFormat="1" ht="15" x14ac:dyDescent="0.2">
      <c r="A50" s="12">
        <v>23</v>
      </c>
      <c r="B50" s="13">
        <v>513</v>
      </c>
      <c r="C50" s="13" t="s">
        <v>114</v>
      </c>
      <c r="D50" s="14">
        <v>2663</v>
      </c>
      <c r="E50" s="14">
        <v>492</v>
      </c>
      <c r="F50" s="15">
        <v>12570.839999999998</v>
      </c>
      <c r="G50" s="16"/>
      <c r="H50" s="15"/>
      <c r="J50" s="29"/>
      <c r="K50" s="29"/>
      <c r="L50" s="29"/>
    </row>
    <row r="51" spans="1:12" s="2" customFormat="1" ht="15" x14ac:dyDescent="0.2">
      <c r="A51" s="12">
        <v>24</v>
      </c>
      <c r="B51" s="13">
        <v>573</v>
      </c>
      <c r="C51" s="13" t="s">
        <v>105</v>
      </c>
      <c r="D51" s="14">
        <v>456</v>
      </c>
      <c r="E51" s="14">
        <v>113</v>
      </c>
      <c r="F51" s="15">
        <v>2897.4199999999996</v>
      </c>
      <c r="G51" s="16"/>
      <c r="H51" s="15"/>
      <c r="J51" s="29"/>
      <c r="K51" s="29"/>
      <c r="L51" s="29"/>
    </row>
    <row r="52" spans="1:12" s="2" customFormat="1" ht="15" x14ac:dyDescent="0.2">
      <c r="A52" s="12">
        <v>25</v>
      </c>
      <c r="B52" s="13">
        <v>587</v>
      </c>
      <c r="C52" s="13" t="s">
        <v>51</v>
      </c>
      <c r="D52" s="14">
        <v>1723</v>
      </c>
      <c r="E52" s="14">
        <v>411</v>
      </c>
      <c r="F52" s="15">
        <v>10466.160000000003</v>
      </c>
      <c r="G52" s="16"/>
      <c r="H52" s="15"/>
      <c r="J52" s="29"/>
      <c r="K52" s="29"/>
      <c r="L52" s="29"/>
    </row>
    <row r="53" spans="1:12" s="2" customFormat="1" ht="15" x14ac:dyDescent="0.2">
      <c r="A53" s="12">
        <v>26</v>
      </c>
      <c r="B53" s="13">
        <v>613</v>
      </c>
      <c r="C53" s="13" t="s">
        <v>52</v>
      </c>
      <c r="D53" s="14">
        <v>2651</v>
      </c>
      <c r="E53" s="14">
        <v>407</v>
      </c>
      <c r="F53" s="15">
        <v>10378.460000000003</v>
      </c>
      <c r="G53" s="16"/>
      <c r="H53" s="15"/>
      <c r="J53" s="29"/>
      <c r="K53" s="29"/>
      <c r="L53" s="29"/>
    </row>
    <row r="54" spans="1:12" s="2" customFormat="1" ht="15" x14ac:dyDescent="0.2">
      <c r="A54" s="12">
        <v>27</v>
      </c>
      <c r="B54" s="13">
        <v>617</v>
      </c>
      <c r="C54" s="13" t="s">
        <v>53</v>
      </c>
      <c r="D54" s="14">
        <v>903</v>
      </c>
      <c r="E54" s="14">
        <v>214</v>
      </c>
      <c r="F54" s="15">
        <v>5457.96</v>
      </c>
      <c r="G54" s="16"/>
      <c r="H54" s="15"/>
      <c r="J54" s="29"/>
      <c r="K54" s="29"/>
      <c r="L54" s="29"/>
    </row>
    <row r="55" spans="1:12" s="2" customFormat="1" ht="30" x14ac:dyDescent="0.2">
      <c r="A55" s="12">
        <v>28</v>
      </c>
      <c r="B55" s="13">
        <v>624</v>
      </c>
      <c r="C55" s="13" t="s">
        <v>54</v>
      </c>
      <c r="D55" s="14">
        <v>275</v>
      </c>
      <c r="E55" s="14">
        <v>98</v>
      </c>
      <c r="F55" s="15">
        <v>2508.8699999999994</v>
      </c>
      <c r="G55" s="16">
        <v>20</v>
      </c>
      <c r="H55" s="15">
        <v>4893.9500000000007</v>
      </c>
      <c r="J55" s="29"/>
      <c r="K55" s="29"/>
      <c r="L55" s="29"/>
    </row>
    <row r="56" spans="1:12" s="2" customFormat="1" ht="15" x14ac:dyDescent="0.2">
      <c r="A56" s="12">
        <v>29</v>
      </c>
      <c r="B56" s="13">
        <v>4335</v>
      </c>
      <c r="C56" s="13" t="s">
        <v>55</v>
      </c>
      <c r="D56" s="14">
        <v>145</v>
      </c>
      <c r="E56" s="14">
        <v>44</v>
      </c>
      <c r="F56" s="15">
        <v>1120.94</v>
      </c>
      <c r="G56" s="16"/>
      <c r="H56" s="15"/>
      <c r="J56" s="29"/>
      <c r="K56" s="29"/>
      <c r="L56" s="29"/>
    </row>
    <row r="57" spans="1:12" s="2" customFormat="1" ht="30" x14ac:dyDescent="0.2">
      <c r="A57" s="12">
        <v>30</v>
      </c>
      <c r="B57" s="13">
        <v>4344</v>
      </c>
      <c r="C57" s="13" t="s">
        <v>56</v>
      </c>
      <c r="D57" s="14">
        <v>575</v>
      </c>
      <c r="E57" s="14">
        <v>114</v>
      </c>
      <c r="F57" s="15">
        <v>2916.0899999999992</v>
      </c>
      <c r="G57" s="16"/>
      <c r="H57" s="15"/>
      <c r="J57" s="29"/>
      <c r="K57" s="29"/>
      <c r="L57" s="29"/>
    </row>
    <row r="58" spans="1:12" s="2" customFormat="1" ht="15" x14ac:dyDescent="0.2">
      <c r="A58" s="12">
        <v>31</v>
      </c>
      <c r="B58" s="13">
        <v>4481</v>
      </c>
      <c r="C58" s="13" t="s">
        <v>57</v>
      </c>
      <c r="D58" s="14">
        <v>216</v>
      </c>
      <c r="E58" s="14">
        <v>37</v>
      </c>
      <c r="F58" s="15">
        <v>946.85</v>
      </c>
      <c r="G58" s="16"/>
      <c r="H58" s="15"/>
      <c r="J58" s="29"/>
      <c r="K58" s="29"/>
      <c r="L58" s="29"/>
    </row>
    <row r="59" spans="1:12" s="2" customFormat="1" ht="15" x14ac:dyDescent="0.2">
      <c r="A59" s="12">
        <v>32</v>
      </c>
      <c r="B59" s="13">
        <v>4499</v>
      </c>
      <c r="C59" s="13" t="s">
        <v>58</v>
      </c>
      <c r="D59" s="14">
        <v>582</v>
      </c>
      <c r="E59" s="14">
        <v>102</v>
      </c>
      <c r="F59" s="15">
        <v>2611.7599999999993</v>
      </c>
      <c r="G59" s="16"/>
      <c r="H59" s="15"/>
      <c r="J59" s="29"/>
      <c r="K59" s="29"/>
      <c r="L59" s="29"/>
    </row>
    <row r="60" spans="1:12" s="2" customFormat="1" ht="15" x14ac:dyDescent="0.2">
      <c r="A60" s="12">
        <v>33</v>
      </c>
      <c r="B60" s="13">
        <v>4520</v>
      </c>
      <c r="C60" s="13" t="s">
        <v>59</v>
      </c>
      <c r="D60" s="14">
        <v>697</v>
      </c>
      <c r="E60" s="14">
        <v>187</v>
      </c>
      <c r="F60" s="15">
        <v>4771.590000000002</v>
      </c>
      <c r="G60" s="16"/>
      <c r="H60" s="15"/>
      <c r="J60" s="29"/>
      <c r="K60" s="29"/>
      <c r="L60" s="29"/>
    </row>
    <row r="61" spans="1:12" s="2" customFormat="1" ht="15" x14ac:dyDescent="0.2">
      <c r="A61" s="12">
        <v>34</v>
      </c>
      <c r="B61" s="13">
        <v>4533</v>
      </c>
      <c r="C61" s="13" t="s">
        <v>23</v>
      </c>
      <c r="D61" s="14">
        <v>78</v>
      </c>
      <c r="E61" s="14">
        <v>5</v>
      </c>
      <c r="F61" s="15">
        <v>125.9</v>
      </c>
      <c r="G61" s="16"/>
      <c r="H61" s="15"/>
      <c r="J61" s="29"/>
      <c r="K61" s="29"/>
      <c r="L61" s="29"/>
    </row>
    <row r="62" spans="1:12" s="2" customFormat="1" ht="30" x14ac:dyDescent="0.2">
      <c r="A62" s="12">
        <v>35</v>
      </c>
      <c r="B62" s="13">
        <v>4547</v>
      </c>
      <c r="C62" s="13" t="s">
        <v>60</v>
      </c>
      <c r="D62" s="14">
        <v>105</v>
      </c>
      <c r="E62" s="14">
        <v>13</v>
      </c>
      <c r="F62" s="15">
        <v>331.68000000000006</v>
      </c>
      <c r="G62" s="16"/>
      <c r="H62" s="15"/>
      <c r="J62" s="29"/>
      <c r="K62" s="29"/>
      <c r="L62" s="29"/>
    </row>
    <row r="63" spans="1:12" s="2" customFormat="1" ht="15" x14ac:dyDescent="0.2">
      <c r="A63" s="12">
        <v>36</v>
      </c>
      <c r="B63" s="13">
        <v>4582</v>
      </c>
      <c r="C63" s="13" t="s">
        <v>61</v>
      </c>
      <c r="D63" s="14">
        <v>90</v>
      </c>
      <c r="E63" s="14">
        <v>24</v>
      </c>
      <c r="F63" s="15">
        <v>608.66000000000008</v>
      </c>
      <c r="G63" s="16"/>
      <c r="H63" s="15"/>
      <c r="J63" s="29"/>
      <c r="K63" s="29"/>
      <c r="L63" s="29"/>
    </row>
    <row r="64" spans="1:12" s="2" customFormat="1" ht="30" x14ac:dyDescent="0.2">
      <c r="A64" s="12">
        <v>37</v>
      </c>
      <c r="B64" s="13">
        <v>4619</v>
      </c>
      <c r="C64" s="13" t="s">
        <v>24</v>
      </c>
      <c r="D64" s="14">
        <v>261</v>
      </c>
      <c r="E64" s="14">
        <v>60</v>
      </c>
      <c r="F64" s="15">
        <v>1536.8399999999997</v>
      </c>
      <c r="G64" s="16"/>
      <c r="H64" s="15"/>
      <c r="J64" s="29"/>
      <c r="K64" s="29"/>
      <c r="L64" s="29"/>
    </row>
    <row r="65" spans="1:12" s="2" customFormat="1" ht="15" x14ac:dyDescent="0.2">
      <c r="A65" s="12">
        <v>38</v>
      </c>
      <c r="B65" s="13">
        <v>4637</v>
      </c>
      <c r="C65" s="13" t="s">
        <v>62</v>
      </c>
      <c r="D65" s="14">
        <v>408</v>
      </c>
      <c r="E65" s="14">
        <v>118</v>
      </c>
      <c r="F65" s="15">
        <v>2999.4499999999989</v>
      </c>
      <c r="G65" s="16"/>
      <c r="H65" s="15"/>
      <c r="J65" s="29"/>
      <c r="K65" s="29"/>
      <c r="L65" s="29"/>
    </row>
    <row r="66" spans="1:12" s="2" customFormat="1" ht="15" x14ac:dyDescent="0.2">
      <c r="A66" s="12">
        <v>39</v>
      </c>
      <c r="B66" s="13">
        <v>4656</v>
      </c>
      <c r="C66" s="13" t="s">
        <v>63</v>
      </c>
      <c r="D66" s="14">
        <v>76</v>
      </c>
      <c r="E66" s="14">
        <v>7</v>
      </c>
      <c r="F66" s="15">
        <v>178.43</v>
      </c>
      <c r="G66" s="16"/>
      <c r="H66" s="15"/>
      <c r="J66" s="29"/>
      <c r="K66" s="29"/>
      <c r="L66" s="29"/>
    </row>
    <row r="67" spans="1:12" s="2" customFormat="1" ht="15" x14ac:dyDescent="0.2">
      <c r="A67" s="12">
        <v>40</v>
      </c>
      <c r="B67" s="13">
        <v>4663</v>
      </c>
      <c r="C67" s="13" t="s">
        <v>64</v>
      </c>
      <c r="D67" s="14">
        <v>366</v>
      </c>
      <c r="E67" s="14">
        <v>100</v>
      </c>
      <c r="F67" s="15">
        <v>2554.8899999999981</v>
      </c>
      <c r="G67" s="16"/>
      <c r="H67" s="15"/>
      <c r="J67" s="29"/>
      <c r="K67" s="29"/>
      <c r="L67" s="29"/>
    </row>
    <row r="68" spans="1:12" s="2" customFormat="1" ht="30" x14ac:dyDescent="0.2">
      <c r="A68" s="12">
        <v>41</v>
      </c>
      <c r="B68" s="13">
        <v>4685</v>
      </c>
      <c r="C68" s="13" t="s">
        <v>65</v>
      </c>
      <c r="D68" s="14">
        <v>180</v>
      </c>
      <c r="E68" s="14">
        <v>49</v>
      </c>
      <c r="F68" s="15">
        <v>1240.3299999999995</v>
      </c>
      <c r="G68" s="16"/>
      <c r="H68" s="15"/>
      <c r="J68" s="29"/>
      <c r="K68" s="29"/>
      <c r="L68" s="29"/>
    </row>
    <row r="69" spans="1:12" s="2" customFormat="1" ht="15" x14ac:dyDescent="0.2">
      <c r="A69" s="12">
        <v>42</v>
      </c>
      <c r="B69" s="13">
        <v>4771</v>
      </c>
      <c r="C69" s="13" t="s">
        <v>66</v>
      </c>
      <c r="D69" s="14">
        <v>398</v>
      </c>
      <c r="E69" s="14">
        <v>95</v>
      </c>
      <c r="F69" s="15">
        <v>2420.3099999999995</v>
      </c>
      <c r="G69" s="16"/>
      <c r="H69" s="15"/>
      <c r="J69" s="29"/>
      <c r="K69" s="29"/>
      <c r="L69" s="29"/>
    </row>
    <row r="70" spans="1:12" s="2" customFormat="1" ht="15" x14ac:dyDescent="0.2">
      <c r="A70" s="12">
        <v>43</v>
      </c>
      <c r="B70" s="13">
        <v>6146</v>
      </c>
      <c r="C70" s="13" t="s">
        <v>67</v>
      </c>
      <c r="D70" s="14">
        <v>320</v>
      </c>
      <c r="E70" s="14">
        <v>76</v>
      </c>
      <c r="F70" s="15">
        <v>1931.04</v>
      </c>
      <c r="G70" s="16"/>
      <c r="H70" s="15"/>
      <c r="J70" s="29"/>
      <c r="K70" s="29"/>
      <c r="L70" s="29"/>
    </row>
    <row r="71" spans="1:12" s="2" customFormat="1" ht="15" x14ac:dyDescent="0.2">
      <c r="A71" s="12">
        <v>44</v>
      </c>
      <c r="B71" s="13">
        <v>6167</v>
      </c>
      <c r="C71" s="13" t="s">
        <v>68</v>
      </c>
      <c r="D71" s="14">
        <v>235</v>
      </c>
      <c r="E71" s="14">
        <v>49</v>
      </c>
      <c r="F71" s="15">
        <v>1251.1799999999998</v>
      </c>
      <c r="G71" s="16"/>
      <c r="H71" s="15"/>
      <c r="J71" s="29"/>
      <c r="K71" s="29"/>
      <c r="L71" s="29"/>
    </row>
    <row r="72" spans="1:12" s="2" customFormat="1" ht="15" x14ac:dyDescent="0.2">
      <c r="A72" s="12">
        <v>45</v>
      </c>
      <c r="B72" s="13">
        <v>6298</v>
      </c>
      <c r="C72" s="13" t="s">
        <v>69</v>
      </c>
      <c r="D72" s="14">
        <v>316</v>
      </c>
      <c r="E72" s="14">
        <v>91</v>
      </c>
      <c r="F72" s="15">
        <v>2319.5899999999992</v>
      </c>
      <c r="G72" s="16"/>
      <c r="H72" s="15"/>
      <c r="J72" s="29"/>
      <c r="K72" s="29"/>
      <c r="L72" s="29"/>
    </row>
    <row r="73" spans="1:12" s="2" customFormat="1" ht="15" x14ac:dyDescent="0.2">
      <c r="A73" s="12">
        <v>46</v>
      </c>
      <c r="B73" s="13">
        <v>6566</v>
      </c>
      <c r="C73" s="13" t="s">
        <v>70</v>
      </c>
      <c r="D73" s="14">
        <v>255</v>
      </c>
      <c r="E73" s="14">
        <v>53</v>
      </c>
      <c r="F73" s="15">
        <v>1345.3899999999992</v>
      </c>
      <c r="G73" s="16"/>
      <c r="H73" s="15"/>
      <c r="J73" s="29"/>
      <c r="K73" s="29"/>
      <c r="L73" s="29"/>
    </row>
    <row r="74" spans="1:12" s="2" customFormat="1" ht="15" x14ac:dyDescent="0.2">
      <c r="A74" s="12">
        <v>47</v>
      </c>
      <c r="B74" s="13">
        <v>6688</v>
      </c>
      <c r="C74" s="13" t="s">
        <v>71</v>
      </c>
      <c r="D74" s="14">
        <v>311</v>
      </c>
      <c r="E74" s="14">
        <v>64</v>
      </c>
      <c r="F74" s="15">
        <v>1628.8799999999997</v>
      </c>
      <c r="G74" s="16"/>
      <c r="H74" s="15"/>
      <c r="J74" s="29"/>
      <c r="K74" s="29"/>
      <c r="L74" s="29"/>
    </row>
    <row r="75" spans="1:12" s="2" customFormat="1" ht="15" x14ac:dyDescent="0.2">
      <c r="A75" s="12">
        <v>48</v>
      </c>
      <c r="B75" s="13">
        <v>6707</v>
      </c>
      <c r="C75" s="13" t="s">
        <v>72</v>
      </c>
      <c r="D75" s="14">
        <v>402</v>
      </c>
      <c r="E75" s="14">
        <v>116</v>
      </c>
      <c r="F75" s="15">
        <v>2970.79</v>
      </c>
      <c r="G75" s="16"/>
      <c r="H75" s="15"/>
      <c r="J75" s="29"/>
      <c r="K75" s="29"/>
      <c r="L75" s="29"/>
    </row>
    <row r="76" spans="1:12" s="2" customFormat="1" ht="15" x14ac:dyDescent="0.2">
      <c r="A76" s="12">
        <v>49</v>
      </c>
      <c r="B76" s="13">
        <v>6719</v>
      </c>
      <c r="C76" s="13" t="s">
        <v>26</v>
      </c>
      <c r="D76" s="14">
        <v>195</v>
      </c>
      <c r="E76" s="14">
        <v>77</v>
      </c>
      <c r="F76" s="15">
        <v>1954.0499999999997</v>
      </c>
      <c r="G76" s="16"/>
      <c r="H76" s="15"/>
      <c r="J76" s="29"/>
      <c r="K76" s="29"/>
      <c r="L76" s="29"/>
    </row>
    <row r="77" spans="1:12" s="2" customFormat="1" ht="15" x14ac:dyDescent="0.2">
      <c r="A77" s="12">
        <v>50</v>
      </c>
      <c r="B77" s="13">
        <v>7160</v>
      </c>
      <c r="C77" s="13" t="s">
        <v>73</v>
      </c>
      <c r="D77" s="14">
        <v>211</v>
      </c>
      <c r="E77" s="14">
        <v>59</v>
      </c>
      <c r="F77" s="15">
        <v>1502.9799999999996</v>
      </c>
      <c r="G77" s="16"/>
      <c r="H77" s="15"/>
      <c r="J77" s="29"/>
      <c r="K77" s="29"/>
      <c r="L77" s="29"/>
    </row>
    <row r="78" spans="1:12" s="2" customFormat="1" ht="15" x14ac:dyDescent="0.2">
      <c r="A78" s="12">
        <v>51</v>
      </c>
      <c r="B78" s="13">
        <v>7554</v>
      </c>
      <c r="C78" s="13" t="s">
        <v>74</v>
      </c>
      <c r="D78" s="14">
        <v>160</v>
      </c>
      <c r="E78" s="14">
        <v>27</v>
      </c>
      <c r="F78" s="15">
        <v>686.37</v>
      </c>
      <c r="G78" s="16"/>
      <c r="H78" s="15"/>
      <c r="J78" s="29"/>
      <c r="K78" s="29"/>
      <c r="L78" s="29"/>
    </row>
    <row r="79" spans="1:12" s="2" customFormat="1" ht="15" x14ac:dyDescent="0.2">
      <c r="A79" s="12">
        <v>52</v>
      </c>
      <c r="B79" s="13">
        <v>7672</v>
      </c>
      <c r="C79" s="13" t="s">
        <v>75</v>
      </c>
      <c r="D79" s="14">
        <v>570</v>
      </c>
      <c r="E79" s="14">
        <v>201</v>
      </c>
      <c r="F79" s="15">
        <v>5204.3999999999996</v>
      </c>
      <c r="G79" s="16"/>
      <c r="H79" s="15"/>
      <c r="J79" s="29"/>
      <c r="K79" s="29"/>
      <c r="L79" s="29"/>
    </row>
    <row r="80" spans="1:12" s="2" customFormat="1" ht="15" x14ac:dyDescent="0.2">
      <c r="A80" s="12">
        <v>53</v>
      </c>
      <c r="B80" s="13">
        <v>8694</v>
      </c>
      <c r="C80" s="13" t="s">
        <v>76</v>
      </c>
      <c r="D80" s="14">
        <v>520</v>
      </c>
      <c r="E80" s="14">
        <v>126</v>
      </c>
      <c r="F80" s="15">
        <v>3200.8899999999985</v>
      </c>
      <c r="G80" s="16"/>
      <c r="H80" s="15"/>
      <c r="J80" s="29"/>
      <c r="K80" s="29"/>
      <c r="L80" s="29"/>
    </row>
    <row r="81" spans="1:12" s="2" customFormat="1" ht="15" x14ac:dyDescent="0.2">
      <c r="A81" s="12">
        <v>54</v>
      </c>
      <c r="B81" s="28">
        <v>10406</v>
      </c>
      <c r="C81" s="28" t="s">
        <v>27</v>
      </c>
      <c r="D81" s="14">
        <v>3</v>
      </c>
      <c r="E81" s="25"/>
      <c r="F81" s="26"/>
      <c r="G81" s="27"/>
      <c r="H81" s="15"/>
      <c r="J81" s="29"/>
      <c r="K81" s="29"/>
      <c r="L81" s="29"/>
    </row>
    <row r="82" spans="1:12" s="2" customFormat="1" ht="15" x14ac:dyDescent="0.2">
      <c r="A82" s="12">
        <v>55</v>
      </c>
      <c r="B82" s="13">
        <v>12595</v>
      </c>
      <c r="C82" s="13" t="s">
        <v>77</v>
      </c>
      <c r="D82" s="14">
        <v>968</v>
      </c>
      <c r="E82" s="14">
        <v>224</v>
      </c>
      <c r="F82" s="15">
        <v>5735.7999999999993</v>
      </c>
      <c r="G82" s="16"/>
      <c r="H82" s="15"/>
      <c r="J82" s="29"/>
      <c r="K82" s="29"/>
      <c r="L82" s="29"/>
    </row>
    <row r="83" spans="1:12" s="2" customFormat="1" ht="15" x14ac:dyDescent="0.2">
      <c r="A83" s="12">
        <v>56</v>
      </c>
      <c r="B83" s="13">
        <v>13143</v>
      </c>
      <c r="C83" s="13" t="s">
        <v>78</v>
      </c>
      <c r="D83" s="14">
        <v>1467</v>
      </c>
      <c r="E83" s="14">
        <v>270</v>
      </c>
      <c r="F83" s="15">
        <v>6889.7399999999989</v>
      </c>
      <c r="G83" s="16"/>
      <c r="H83" s="15"/>
      <c r="J83" s="29"/>
      <c r="K83" s="29"/>
      <c r="L83" s="29"/>
    </row>
    <row r="84" spans="1:12" s="2" customFormat="1" ht="15" x14ac:dyDescent="0.2">
      <c r="A84" s="12">
        <v>57</v>
      </c>
      <c r="B84" s="13">
        <v>13236</v>
      </c>
      <c r="C84" s="13" t="s">
        <v>79</v>
      </c>
      <c r="D84" s="14">
        <v>192</v>
      </c>
      <c r="E84" s="14">
        <v>36</v>
      </c>
      <c r="F84" s="15">
        <v>915.15999999999951</v>
      </c>
      <c r="G84" s="16"/>
      <c r="H84" s="15"/>
      <c r="J84" s="29"/>
      <c r="K84" s="29"/>
      <c r="L84" s="29"/>
    </row>
    <row r="85" spans="1:12" s="2" customFormat="1" ht="15" x14ac:dyDescent="0.2">
      <c r="A85" s="12">
        <v>58</v>
      </c>
      <c r="B85" s="13">
        <v>13475</v>
      </c>
      <c r="C85" s="13" t="s">
        <v>80</v>
      </c>
      <c r="D85" s="14">
        <v>1517</v>
      </c>
      <c r="E85" s="14">
        <v>315</v>
      </c>
      <c r="F85" s="15">
        <v>8068.409999999998</v>
      </c>
      <c r="G85" s="16"/>
      <c r="H85" s="15"/>
      <c r="J85" s="29"/>
      <c r="K85" s="29"/>
      <c r="L85" s="29"/>
    </row>
    <row r="86" spans="1:12" s="2" customFormat="1" ht="15" x14ac:dyDescent="0.2">
      <c r="A86" s="12">
        <v>59</v>
      </c>
      <c r="B86" s="13">
        <v>13819</v>
      </c>
      <c r="C86" s="13" t="s">
        <v>81</v>
      </c>
      <c r="D86" s="14">
        <v>201</v>
      </c>
      <c r="E86" s="14">
        <v>25</v>
      </c>
      <c r="F86" s="15">
        <v>642.5200000000001</v>
      </c>
      <c r="G86" s="16"/>
      <c r="H86" s="15"/>
      <c r="J86" s="29"/>
      <c r="K86" s="29"/>
      <c r="L86" s="29"/>
    </row>
    <row r="87" spans="1:12" s="2" customFormat="1" ht="15" x14ac:dyDescent="0.2">
      <c r="A87" s="12">
        <v>60</v>
      </c>
      <c r="B87" s="13">
        <v>14118</v>
      </c>
      <c r="C87" s="13" t="s">
        <v>25</v>
      </c>
      <c r="D87" s="14">
        <v>344</v>
      </c>
      <c r="E87" s="14">
        <v>98</v>
      </c>
      <c r="F87" s="15">
        <v>2500.1899999999991</v>
      </c>
      <c r="G87" s="16"/>
      <c r="H87" s="15"/>
      <c r="J87" s="29"/>
      <c r="K87" s="29"/>
      <c r="L87" s="29"/>
    </row>
    <row r="88" spans="1:12" s="2" customFormat="1" ht="15" x14ac:dyDescent="0.2">
      <c r="A88" s="12">
        <v>61</v>
      </c>
      <c r="B88" s="13">
        <v>23450</v>
      </c>
      <c r="C88" s="13" t="s">
        <v>82</v>
      </c>
      <c r="D88" s="14">
        <v>332</v>
      </c>
      <c r="E88" s="14">
        <v>78</v>
      </c>
      <c r="F88" s="15">
        <v>1994.4199999999994</v>
      </c>
      <c r="G88" s="16"/>
      <c r="H88" s="15"/>
      <c r="J88" s="29"/>
      <c r="K88" s="29"/>
      <c r="L88" s="29"/>
    </row>
    <row r="89" spans="1:12" s="2" customFormat="1" ht="15" x14ac:dyDescent="0.2">
      <c r="A89" s="12">
        <v>62</v>
      </c>
      <c r="B89" s="13">
        <v>25630</v>
      </c>
      <c r="C89" s="13" t="s">
        <v>83</v>
      </c>
      <c r="D89" s="14">
        <v>109</v>
      </c>
      <c r="E89" s="14">
        <v>39</v>
      </c>
      <c r="F89" s="15">
        <v>988.53000000000009</v>
      </c>
      <c r="G89" s="16"/>
      <c r="H89" s="15"/>
      <c r="J89" s="29"/>
      <c r="K89" s="29"/>
      <c r="L89" s="29"/>
    </row>
    <row r="90" spans="1:12" s="2" customFormat="1" ht="15" x14ac:dyDescent="0.2">
      <c r="A90" s="12">
        <v>63</v>
      </c>
      <c r="B90" s="13">
        <v>26590</v>
      </c>
      <c r="C90" s="13" t="s">
        <v>84</v>
      </c>
      <c r="D90" s="14">
        <v>169</v>
      </c>
      <c r="E90" s="14">
        <v>43</v>
      </c>
      <c r="F90" s="15">
        <v>1091.4199999999992</v>
      </c>
      <c r="G90" s="16"/>
      <c r="H90" s="15"/>
      <c r="J90" s="29"/>
      <c r="K90" s="29"/>
      <c r="L90" s="29"/>
    </row>
    <row r="91" spans="1:12" s="2" customFormat="1" ht="15" x14ac:dyDescent="0.2">
      <c r="A91" s="12">
        <v>64</v>
      </c>
      <c r="B91" s="13">
        <v>27692</v>
      </c>
      <c r="C91" s="13" t="s">
        <v>85</v>
      </c>
      <c r="D91" s="14">
        <v>654</v>
      </c>
      <c r="E91" s="14">
        <v>160</v>
      </c>
      <c r="F91" s="15">
        <v>4080.8799999999997</v>
      </c>
      <c r="G91" s="16"/>
      <c r="H91" s="15"/>
      <c r="J91" s="29"/>
      <c r="K91" s="29"/>
      <c r="L91" s="29"/>
    </row>
    <row r="92" spans="1:12" s="2" customFormat="1" ht="15" x14ac:dyDescent="0.2">
      <c r="A92" s="12">
        <v>65</v>
      </c>
      <c r="B92" s="13">
        <v>28013</v>
      </c>
      <c r="C92" s="13" t="s">
        <v>86</v>
      </c>
      <c r="D92" s="14">
        <v>311</v>
      </c>
      <c r="E92" s="14">
        <v>73</v>
      </c>
      <c r="F92" s="15">
        <v>1866.35</v>
      </c>
      <c r="G92" s="16"/>
      <c r="H92" s="15"/>
      <c r="J92" s="29"/>
      <c r="K92" s="29"/>
      <c r="L92" s="29"/>
    </row>
    <row r="93" spans="1:12" s="2" customFormat="1" ht="15" x14ac:dyDescent="0.2">
      <c r="A93" s="12">
        <v>66</v>
      </c>
      <c r="B93" s="13">
        <v>29031</v>
      </c>
      <c r="C93" s="13" t="s">
        <v>87</v>
      </c>
      <c r="D93" s="14">
        <v>221</v>
      </c>
      <c r="E93" s="14">
        <v>96</v>
      </c>
      <c r="F93" s="15">
        <v>2428.1299999999997</v>
      </c>
      <c r="G93" s="16"/>
      <c r="H93" s="15"/>
      <c r="J93" s="29"/>
      <c r="K93" s="29"/>
      <c r="L93" s="29"/>
    </row>
    <row r="94" spans="1:12" s="2" customFormat="1" ht="15" x14ac:dyDescent="0.2">
      <c r="A94" s="12">
        <v>67</v>
      </c>
      <c r="B94" s="13">
        <v>30576</v>
      </c>
      <c r="C94" s="13" t="s">
        <v>88</v>
      </c>
      <c r="D94" s="14">
        <v>161</v>
      </c>
      <c r="E94" s="14">
        <v>30</v>
      </c>
      <c r="F94" s="15">
        <v>764.08</v>
      </c>
      <c r="G94" s="16"/>
      <c r="H94" s="15"/>
      <c r="J94" s="29"/>
      <c r="K94" s="29"/>
      <c r="L94" s="29"/>
    </row>
    <row r="95" spans="1:12" s="2" customFormat="1" ht="30" x14ac:dyDescent="0.2">
      <c r="A95" s="12">
        <v>68</v>
      </c>
      <c r="B95" s="13">
        <v>30985</v>
      </c>
      <c r="C95" s="13" t="s">
        <v>89</v>
      </c>
      <c r="D95" s="14">
        <v>142</v>
      </c>
      <c r="E95" s="14">
        <v>42</v>
      </c>
      <c r="F95" s="15">
        <v>1061.8999999999994</v>
      </c>
      <c r="G95" s="16"/>
      <c r="H95" s="15"/>
      <c r="J95" s="29"/>
      <c r="K95" s="29"/>
      <c r="L95" s="29"/>
    </row>
    <row r="96" spans="1:12" s="2" customFormat="1" ht="15" x14ac:dyDescent="0.2">
      <c r="A96" s="12">
        <v>69</v>
      </c>
      <c r="B96" s="13">
        <v>32062</v>
      </c>
      <c r="C96" s="13" t="s">
        <v>90</v>
      </c>
      <c r="D96" s="14">
        <v>368</v>
      </c>
      <c r="E96" s="14">
        <v>92</v>
      </c>
      <c r="F96" s="15">
        <v>2362.13</v>
      </c>
      <c r="G96" s="16"/>
      <c r="H96" s="15"/>
      <c r="J96" s="29"/>
      <c r="K96" s="29"/>
      <c r="L96" s="29"/>
    </row>
    <row r="97" spans="1:12" s="2" customFormat="1" ht="15" x14ac:dyDescent="0.2">
      <c r="A97" s="12">
        <v>70</v>
      </c>
      <c r="B97" s="13">
        <v>32184</v>
      </c>
      <c r="C97" s="13" t="s">
        <v>91</v>
      </c>
      <c r="D97" s="14">
        <v>772</v>
      </c>
      <c r="E97" s="14">
        <v>182</v>
      </c>
      <c r="F97" s="15">
        <v>4658.7099999999982</v>
      </c>
      <c r="G97" s="16"/>
      <c r="H97" s="15"/>
      <c r="J97" s="29"/>
      <c r="K97" s="29"/>
      <c r="L97" s="29"/>
    </row>
    <row r="98" spans="1:12" s="2" customFormat="1" ht="15" x14ac:dyDescent="0.2">
      <c r="A98" s="12">
        <v>71</v>
      </c>
      <c r="B98" s="13">
        <v>37908</v>
      </c>
      <c r="C98" s="13" t="s">
        <v>92</v>
      </c>
      <c r="D98" s="14">
        <v>8314</v>
      </c>
      <c r="E98" s="14">
        <v>2378</v>
      </c>
      <c r="F98" s="15">
        <v>60765.570000000276</v>
      </c>
      <c r="G98" s="16">
        <v>11</v>
      </c>
      <c r="H98" s="15">
        <v>2722.05</v>
      </c>
      <c r="J98" s="29"/>
      <c r="K98" s="29"/>
      <c r="L98" s="29"/>
    </row>
    <row r="99" spans="1:12" s="2" customFormat="1" ht="15" x14ac:dyDescent="0.2">
      <c r="A99" s="12">
        <v>72</v>
      </c>
      <c r="B99" s="13">
        <v>39181</v>
      </c>
      <c r="C99" s="13" t="s">
        <v>93</v>
      </c>
      <c r="D99" s="14">
        <v>67</v>
      </c>
      <c r="E99" s="14">
        <v>14</v>
      </c>
      <c r="F99" s="15">
        <v>352.52000000000004</v>
      </c>
      <c r="G99" s="16"/>
      <c r="H99" s="15"/>
      <c r="I99" s="34"/>
      <c r="J99" s="29"/>
      <c r="K99" s="29"/>
      <c r="L99" s="29"/>
    </row>
    <row r="100" spans="1:12" s="2" customFormat="1" ht="15" x14ac:dyDescent="0.2">
      <c r="A100" s="12">
        <v>73</v>
      </c>
      <c r="B100" s="13">
        <v>48060</v>
      </c>
      <c r="C100" s="13" t="s">
        <v>28</v>
      </c>
      <c r="D100" s="14">
        <v>248</v>
      </c>
      <c r="E100" s="14">
        <v>37</v>
      </c>
      <c r="F100" s="15">
        <v>940.38999999999965</v>
      </c>
      <c r="G100" s="16"/>
      <c r="H100" s="15"/>
      <c r="J100" s="29"/>
      <c r="K100" s="29"/>
      <c r="L100" s="29"/>
    </row>
    <row r="101" spans="1:12" s="2" customFormat="1" ht="15" x14ac:dyDescent="0.2">
      <c r="A101" s="12">
        <v>74</v>
      </c>
      <c r="B101" s="13">
        <v>48817</v>
      </c>
      <c r="C101" s="13" t="s">
        <v>94</v>
      </c>
      <c r="D101" s="14">
        <v>75</v>
      </c>
      <c r="E101" s="14">
        <v>21</v>
      </c>
      <c r="F101" s="15">
        <v>543.97000000000014</v>
      </c>
      <c r="G101" s="16"/>
      <c r="H101" s="15"/>
      <c r="J101" s="29"/>
      <c r="K101" s="29"/>
      <c r="L101" s="29"/>
    </row>
    <row r="102" spans="1:12" s="2" customFormat="1" ht="15" x14ac:dyDescent="0.2">
      <c r="A102" s="12">
        <v>75</v>
      </c>
      <c r="B102" s="28">
        <v>48918</v>
      </c>
      <c r="C102" s="28" t="s">
        <v>109</v>
      </c>
      <c r="D102" s="14">
        <v>10</v>
      </c>
      <c r="E102" s="25"/>
      <c r="F102" s="26"/>
      <c r="G102" s="27"/>
      <c r="H102" s="15"/>
      <c r="J102" s="29"/>
      <c r="K102" s="29"/>
      <c r="L102" s="29"/>
    </row>
    <row r="103" spans="1:12" s="2" customFormat="1" ht="15" x14ac:dyDescent="0.2">
      <c r="A103" s="12">
        <v>76</v>
      </c>
      <c r="B103" s="13">
        <v>49180</v>
      </c>
      <c r="C103" s="13" t="s">
        <v>95</v>
      </c>
      <c r="D103" s="14">
        <v>782</v>
      </c>
      <c r="E103" s="14">
        <v>68</v>
      </c>
      <c r="F103" s="15">
        <v>1740.4499999999994</v>
      </c>
      <c r="G103" s="16"/>
      <c r="H103" s="15"/>
      <c r="J103" s="29"/>
      <c r="K103" s="29"/>
      <c r="L103" s="29"/>
    </row>
    <row r="104" spans="1:12" s="2" customFormat="1" ht="15" x14ac:dyDescent="0.2">
      <c r="A104" s="12">
        <v>77</v>
      </c>
      <c r="B104" s="13">
        <v>50484</v>
      </c>
      <c r="C104" s="13" t="s">
        <v>106</v>
      </c>
      <c r="D104" s="14">
        <v>2347</v>
      </c>
      <c r="E104" s="14">
        <v>598</v>
      </c>
      <c r="F104" s="15">
        <v>15220.390000000016</v>
      </c>
      <c r="G104" s="16"/>
      <c r="H104" s="15"/>
      <c r="J104" s="29"/>
      <c r="K104" s="29"/>
      <c r="L104" s="29"/>
    </row>
    <row r="105" spans="1:12" s="2" customFormat="1" ht="15" x14ac:dyDescent="0.2">
      <c r="A105" s="12">
        <v>78</v>
      </c>
      <c r="B105" s="13">
        <v>52377</v>
      </c>
      <c r="C105" s="24" t="s">
        <v>96</v>
      </c>
      <c r="D105" s="14">
        <v>287</v>
      </c>
      <c r="E105" s="14">
        <v>91</v>
      </c>
      <c r="F105" s="15">
        <v>2349.9699999999993</v>
      </c>
      <c r="G105" s="16"/>
      <c r="H105" s="15"/>
      <c r="J105" s="29"/>
      <c r="K105" s="29"/>
      <c r="L105" s="29"/>
    </row>
    <row r="106" spans="1:12" s="2" customFormat="1" ht="15" x14ac:dyDescent="0.2">
      <c r="A106" s="12">
        <v>79</v>
      </c>
      <c r="B106" s="13">
        <v>53396</v>
      </c>
      <c r="C106" s="13" t="s">
        <v>97</v>
      </c>
      <c r="D106" s="14">
        <v>345</v>
      </c>
      <c r="E106" s="14">
        <v>83</v>
      </c>
      <c r="F106" s="15">
        <v>2115.9799999999991</v>
      </c>
      <c r="G106" s="16"/>
      <c r="H106" s="15"/>
      <c r="J106" s="29"/>
      <c r="K106" s="29"/>
      <c r="L106" s="29"/>
    </row>
    <row r="107" spans="1:12" s="2" customFormat="1" ht="15" x14ac:dyDescent="0.2">
      <c r="A107" s="12">
        <v>80</v>
      </c>
      <c r="B107" s="28">
        <v>53914</v>
      </c>
      <c r="C107" s="28" t="s">
        <v>110</v>
      </c>
      <c r="D107" s="14">
        <v>20</v>
      </c>
      <c r="E107" s="25">
        <v>4</v>
      </c>
      <c r="F107" s="26">
        <v>100.72</v>
      </c>
      <c r="G107" s="27"/>
      <c r="H107" s="15"/>
      <c r="J107" s="29"/>
      <c r="K107" s="29"/>
      <c r="L107" s="29"/>
    </row>
    <row r="108" spans="1:12" s="2" customFormat="1" ht="15" x14ac:dyDescent="0.2">
      <c r="A108" s="12">
        <v>81</v>
      </c>
      <c r="B108" s="13">
        <v>53975</v>
      </c>
      <c r="C108" s="13" t="s">
        <v>98</v>
      </c>
      <c r="D108" s="14">
        <v>162</v>
      </c>
      <c r="E108" s="14">
        <v>36</v>
      </c>
      <c r="F108" s="15">
        <v>917.33</v>
      </c>
      <c r="G108" s="16"/>
      <c r="H108" s="15"/>
      <c r="J108" s="29"/>
      <c r="K108" s="29"/>
      <c r="L108" s="29"/>
    </row>
    <row r="109" spans="1:12" s="2" customFormat="1" ht="15" x14ac:dyDescent="0.2">
      <c r="A109" s="12">
        <v>82</v>
      </c>
      <c r="B109" s="28">
        <v>54091</v>
      </c>
      <c r="C109" s="28" t="s">
        <v>111</v>
      </c>
      <c r="D109" s="14">
        <v>13</v>
      </c>
      <c r="E109" s="25">
        <v>14</v>
      </c>
      <c r="F109" s="26">
        <v>356.86</v>
      </c>
      <c r="G109" s="27"/>
      <c r="H109" s="15"/>
      <c r="J109" s="29"/>
      <c r="K109" s="29"/>
      <c r="L109" s="29"/>
    </row>
    <row r="110" spans="1:12" s="2" customFormat="1" ht="15" x14ac:dyDescent="0.2">
      <c r="A110" s="12">
        <v>83</v>
      </c>
      <c r="B110" s="13">
        <v>56468</v>
      </c>
      <c r="C110" s="13" t="s">
        <v>99</v>
      </c>
      <c r="D110" s="14">
        <v>335</v>
      </c>
      <c r="E110" s="14">
        <v>135</v>
      </c>
      <c r="F110" s="15">
        <v>3449.2099999999987</v>
      </c>
      <c r="G110" s="16"/>
      <c r="H110" s="15"/>
      <c r="J110" s="29"/>
      <c r="K110" s="29"/>
      <c r="L110" s="29"/>
    </row>
    <row r="111" spans="1:12" s="2" customFormat="1" ht="15" x14ac:dyDescent="0.2">
      <c r="A111" s="12">
        <v>84</v>
      </c>
      <c r="B111" s="13">
        <v>56929</v>
      </c>
      <c r="C111" s="13" t="s">
        <v>107</v>
      </c>
      <c r="D111" s="14">
        <v>0</v>
      </c>
      <c r="E111" s="14">
        <v>12</v>
      </c>
      <c r="F111" s="15">
        <v>302.16000000000003</v>
      </c>
      <c r="G111" s="16"/>
      <c r="H111" s="15"/>
      <c r="J111" s="29"/>
      <c r="K111" s="29"/>
      <c r="L111" s="29"/>
    </row>
    <row r="112" spans="1:12" s="2" customFormat="1" ht="15" x14ac:dyDescent="0.2">
      <c r="A112" s="12">
        <v>85</v>
      </c>
      <c r="B112" s="28">
        <v>57983</v>
      </c>
      <c r="C112" s="28" t="s">
        <v>112</v>
      </c>
      <c r="D112" s="14">
        <v>9</v>
      </c>
      <c r="E112" s="25">
        <v>3</v>
      </c>
      <c r="F112" s="26">
        <v>75.539999999999992</v>
      </c>
      <c r="G112" s="27"/>
      <c r="H112" s="15"/>
      <c r="J112" s="29"/>
      <c r="K112" s="29"/>
      <c r="L112" s="29"/>
    </row>
    <row r="113" spans="1:12" s="1" customFormat="1" ht="15" x14ac:dyDescent="0.2">
      <c r="A113" s="12">
        <v>86</v>
      </c>
      <c r="B113" s="28">
        <v>58207</v>
      </c>
      <c r="C113" s="28" t="s">
        <v>113</v>
      </c>
      <c r="D113" s="14">
        <v>16</v>
      </c>
      <c r="E113" s="25"/>
      <c r="F113" s="26"/>
      <c r="G113" s="27"/>
      <c r="H113" s="15"/>
      <c r="J113" s="29"/>
      <c r="K113" s="29"/>
      <c r="L113" s="29"/>
    </row>
    <row r="114" spans="1:12" s="1" customFormat="1" ht="15" x14ac:dyDescent="0.2">
      <c r="A114" s="12">
        <v>87</v>
      </c>
      <c r="B114" s="28">
        <v>58839</v>
      </c>
      <c r="C114" s="28" t="s">
        <v>118</v>
      </c>
      <c r="D114" s="14"/>
      <c r="E114" s="25">
        <v>1</v>
      </c>
      <c r="F114" s="26">
        <v>27.35</v>
      </c>
      <c r="G114" s="27"/>
      <c r="H114" s="15"/>
      <c r="J114" s="29"/>
      <c r="K114" s="29"/>
      <c r="L114" s="29"/>
    </row>
    <row r="115" spans="1:12" s="1" customFormat="1" ht="15" x14ac:dyDescent="0.2">
      <c r="A115" s="12">
        <v>88</v>
      </c>
      <c r="B115" s="13">
        <v>59951</v>
      </c>
      <c r="C115" s="13" t="s">
        <v>100</v>
      </c>
      <c r="D115" s="14">
        <v>52</v>
      </c>
      <c r="E115" s="14">
        <v>25</v>
      </c>
      <c r="F115" s="15">
        <v>642.5200000000001</v>
      </c>
      <c r="G115" s="16"/>
      <c r="H115" s="15"/>
      <c r="J115" s="29"/>
      <c r="K115" s="29"/>
      <c r="L115" s="29"/>
    </row>
    <row r="116" spans="1:12" s="1" customFormat="1" ht="15" x14ac:dyDescent="0.2">
      <c r="A116" s="12">
        <v>89</v>
      </c>
      <c r="B116" s="13">
        <v>60987</v>
      </c>
      <c r="C116" s="13" t="s">
        <v>101</v>
      </c>
      <c r="D116" s="14">
        <v>769</v>
      </c>
      <c r="E116" s="14">
        <v>225</v>
      </c>
      <c r="F116" s="15">
        <v>5706.7299999999987</v>
      </c>
      <c r="G116" s="16"/>
      <c r="H116" s="15"/>
      <c r="J116" s="29"/>
      <c r="K116" s="29"/>
      <c r="L116" s="29"/>
    </row>
    <row r="117" spans="1:12" s="1" customFormat="1" ht="15" x14ac:dyDescent="0.2">
      <c r="A117" s="12">
        <v>90</v>
      </c>
      <c r="B117" s="24">
        <v>63562</v>
      </c>
      <c r="C117" s="24" t="s">
        <v>102</v>
      </c>
      <c r="D117" s="14">
        <v>121</v>
      </c>
      <c r="E117" s="25">
        <v>34</v>
      </c>
      <c r="F117" s="26">
        <v>897.35000000000014</v>
      </c>
      <c r="G117" s="27"/>
      <c r="H117" s="15"/>
      <c r="J117" s="29"/>
      <c r="K117" s="29"/>
      <c r="L117" s="29"/>
    </row>
    <row r="118" spans="1:12" s="1" customFormat="1" ht="15" x14ac:dyDescent="0.2">
      <c r="A118" s="12">
        <v>91</v>
      </c>
      <c r="B118" s="24">
        <v>63877</v>
      </c>
      <c r="C118" s="24" t="s">
        <v>103</v>
      </c>
      <c r="D118" s="14">
        <v>22</v>
      </c>
      <c r="E118" s="25">
        <v>10</v>
      </c>
      <c r="F118" s="26">
        <v>260.48</v>
      </c>
      <c r="G118" s="27"/>
      <c r="H118" s="15"/>
      <c r="J118" s="29"/>
      <c r="K118" s="29"/>
      <c r="L118" s="29"/>
    </row>
    <row r="119" spans="1:12" s="1" customFormat="1" ht="15" x14ac:dyDescent="0.2">
      <c r="A119" s="12">
        <v>92</v>
      </c>
      <c r="B119" s="24">
        <v>65704</v>
      </c>
      <c r="C119" s="24" t="s">
        <v>119</v>
      </c>
      <c r="D119" s="14" t="s">
        <v>108</v>
      </c>
      <c r="E119" s="25">
        <v>1</v>
      </c>
      <c r="F119" s="26">
        <v>27.35</v>
      </c>
      <c r="G119" s="27"/>
      <c r="H119" s="15"/>
      <c r="J119" s="29"/>
      <c r="K119" s="29"/>
      <c r="L119" s="29"/>
    </row>
    <row r="120" spans="1:12" s="1" customFormat="1" ht="15" x14ac:dyDescent="0.2">
      <c r="A120" s="12">
        <v>93</v>
      </c>
      <c r="B120" s="24">
        <v>65829</v>
      </c>
      <c r="C120" s="24" t="s">
        <v>120</v>
      </c>
      <c r="D120" s="14" t="s">
        <v>108</v>
      </c>
      <c r="E120" s="25">
        <v>1</v>
      </c>
      <c r="F120" s="26">
        <v>27.35</v>
      </c>
      <c r="G120" s="27"/>
      <c r="H120" s="15"/>
      <c r="J120" s="29"/>
      <c r="K120" s="29"/>
      <c r="L120" s="29"/>
    </row>
    <row r="121" spans="1:12" s="1" customFormat="1" ht="15" x14ac:dyDescent="0.2">
      <c r="A121" s="4"/>
      <c r="B121" s="30"/>
      <c r="C121" s="30"/>
      <c r="D121" s="21"/>
      <c r="E121" s="31"/>
      <c r="F121" s="32"/>
      <c r="G121" s="33"/>
      <c r="H121" s="22"/>
      <c r="J121" s="29"/>
      <c r="K121" s="29"/>
      <c r="L121" s="29"/>
    </row>
  </sheetData>
  <sortState xmlns:xlrd2="http://schemas.microsoft.com/office/spreadsheetml/2017/richdata2" ref="B28:H118">
    <sortCondition ref="B28:B118"/>
  </sortState>
  <mergeCells count="17">
    <mergeCell ref="A9:H9"/>
    <mergeCell ref="A10:H10"/>
    <mergeCell ref="A12:H12"/>
    <mergeCell ref="A14:H14"/>
    <mergeCell ref="A15:H15"/>
    <mergeCell ref="A17:H17"/>
    <mergeCell ref="A20:H20"/>
    <mergeCell ref="A18:H18"/>
    <mergeCell ref="A21:H21"/>
    <mergeCell ref="A23:A25"/>
    <mergeCell ref="B23:B25"/>
    <mergeCell ref="C23:C25"/>
    <mergeCell ref="D23:D25"/>
    <mergeCell ref="E23:F23"/>
    <mergeCell ref="G23:H23"/>
    <mergeCell ref="E24:F24"/>
    <mergeCell ref="G24:H24"/>
  </mergeCells>
  <phoneticPr fontId="0" type="noConversion"/>
  <pageMargins left="0.39370078740157483" right="0" top="0.39370078740157483" bottom="0.39370078740157483" header="0" footer="0"/>
  <pageSetup paperSize="9" scale="75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2024 01-12 men</vt:lpstr>
      <vt:lpstr>'2024 01-12 men'!Print_Area</vt:lpstr>
      <vt:lpstr>'2024 01-12 men'!Print_Titles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Jūratė Tupčiauskienė</cp:lastModifiedBy>
  <cp:lastPrinted>2024-04-26T08:10:26Z</cp:lastPrinted>
  <dcterms:created xsi:type="dcterms:W3CDTF">1996-10-14T23:33:28Z</dcterms:created>
  <dcterms:modified xsi:type="dcterms:W3CDTF">2025-01-23T08:16:38Z</dcterms:modified>
</cp:coreProperties>
</file>